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14\usb2\backup(Main)\HP\mochidaHP\flower\img\sightseeing\"/>
    </mc:Choice>
  </mc:AlternateContent>
  <xr:revisionPtr revIDLastSave="0" documentId="13_ncr:1_{6CFAF932-C755-43F1-8524-D8B77D713A4A}" xr6:coauthVersionLast="47" xr6:coauthVersionMax="47" xr10:uidLastSave="{00000000-0000-0000-0000-000000000000}"/>
  <bookViews>
    <workbookView xWindow="-110" yWindow="-110" windowWidth="19420" windowHeight="11020" tabRatio="641" xr2:uid="{00000000-000D-0000-FFFF-FFFF00000000}"/>
  </bookViews>
  <sheets>
    <sheet name="運送申込書" sheetId="14" r:id="rId1"/>
    <sheet name="運送申込書 (記入例)" sheetId="13" r:id="rId2"/>
    <sheet name="運送申込書 (PDF用)" sheetId="10" state="hidden" r:id="rId3"/>
  </sheets>
  <definedNames>
    <definedName name="_xlnm.Print_Area" localSheetId="0">運送申込書!$A$1:$AU$49</definedName>
    <definedName name="_xlnm.Print_Area" localSheetId="2">'運送申込書 (PDF用)'!$A$1:$AU$98</definedName>
    <definedName name="_xlnm.Print_Area" localSheetId="1">'運送申込書 (記入例)'!$A$1:$AU$49</definedName>
    <definedName name="その他手数料">#REF!</definedName>
    <definedName name="割増">#REF!</definedName>
    <definedName name="実費の種類">#REF!</definedName>
    <definedName name="手数料">#REF!</definedName>
    <definedName name="料金の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4" l="1"/>
  <c r="AN3" i="14" l="1"/>
  <c r="AR3" i="14"/>
  <c r="AJ3" i="14"/>
  <c r="AL95" i="10" l="1"/>
  <c r="AK92" i="10"/>
  <c r="T62" i="10"/>
  <c r="T61" i="10"/>
  <c r="AL46" i="10"/>
  <c r="AK43" i="10"/>
  <c r="T13" i="10"/>
  <c r="T12" i="10"/>
  <c r="AL46" i="13" l="1"/>
  <c r="AK43" i="13"/>
  <c r="T13" i="14" l="1"/>
  <c r="T12" i="14"/>
  <c r="AL46" i="14"/>
  <c r="AK43" i="14"/>
  <c r="T13" i="13"/>
  <c r="T12" i="13"/>
</calcChain>
</file>

<file path=xl/sharedStrings.xml><?xml version="1.0" encoding="utf-8"?>
<sst xmlns="http://schemas.openxmlformats.org/spreadsheetml/2006/main" count="759" uniqueCount="136">
  <si>
    <t>氏名</t>
    <rPh sb="0" eb="2">
      <t>シメイ</t>
    </rPh>
    <phoneticPr fontId="2"/>
  </si>
  <si>
    <t>・名称</t>
    <rPh sb="1" eb="3">
      <t>メイショウ</t>
    </rPh>
    <phoneticPr fontId="2"/>
  </si>
  <si>
    <t>住所</t>
    <rPh sb="0" eb="2">
      <t>ジュウショ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</si>
  <si>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</si>
  <si>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</si>
  <si>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</si>
  <si>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電話：</t>
    <rPh sb="0" eb="2">
      <t>デンワ</t>
    </rPh>
    <phoneticPr fontId="2"/>
  </si>
  <si>
    <t>FAX：</t>
    <phoneticPr fontId="2"/>
  </si>
  <si>
    <t>E-mail:</t>
    <phoneticPr fontId="2"/>
  </si>
  <si>
    <t>緊急連絡先：</t>
    <rPh sb="0" eb="2">
      <t>キンキュウ</t>
    </rPh>
    <rPh sb="2" eb="5">
      <t>レンラクサキ</t>
    </rPh>
    <phoneticPr fontId="2"/>
  </si>
  <si>
    <t>-</t>
    <phoneticPr fontId="2"/>
  </si>
  <si>
    <t>(担当者名)</t>
    <rPh sb="1" eb="4">
      <t>タントウシャ</t>
    </rPh>
    <rPh sb="4" eb="5">
      <t>メイ</t>
    </rPh>
    <phoneticPr fontId="2"/>
  </si>
  <si>
    <t>事業
許可</t>
    <rPh sb="0" eb="2">
      <t>ジギョウ</t>
    </rPh>
    <rPh sb="3" eb="5">
      <t>キョカ</t>
    </rPh>
    <phoneticPr fontId="2"/>
  </si>
  <si>
    <t>申込乗車</t>
    <rPh sb="0" eb="2">
      <t>モウシコミ</t>
    </rPh>
    <rPh sb="2" eb="4">
      <t>ジョウシャ</t>
    </rPh>
    <phoneticPr fontId="2"/>
  </si>
  <si>
    <t>人      員</t>
    <rPh sb="0" eb="1">
      <t>ヒト</t>
    </rPh>
    <rPh sb="7" eb="8">
      <t>イン</t>
    </rPh>
    <phoneticPr fontId="2"/>
  </si>
  <si>
    <t>人</t>
    <rPh sb="0" eb="1">
      <t>ニン</t>
    </rPh>
    <phoneticPr fontId="2"/>
  </si>
  <si>
    <t>両</t>
    <rPh sb="0" eb="1">
      <t>リョウ</t>
    </rPh>
    <phoneticPr fontId="2"/>
  </si>
  <si>
    <t>日　　付</t>
    <rPh sb="0" eb="1">
      <t>ヒ</t>
    </rPh>
    <rPh sb="3" eb="4">
      <t>ヅケ</t>
    </rPh>
    <phoneticPr fontId="2"/>
  </si>
  <si>
    <t>日（</t>
    <rPh sb="0" eb="1">
      <t>ヒ</t>
    </rPh>
    <phoneticPr fontId="2"/>
  </si>
  <si>
    <t>）</t>
    <phoneticPr fontId="2"/>
  </si>
  <si>
    <t>配車時間</t>
    <rPh sb="0" eb="2">
      <t>ハイシャ</t>
    </rPh>
    <rPh sb="2" eb="4">
      <t>ジカン</t>
    </rPh>
    <phoneticPr fontId="2"/>
  </si>
  <si>
    <t>配車場所</t>
    <rPh sb="0" eb="2">
      <t>ハイシャ</t>
    </rPh>
    <rPh sb="2" eb="4">
      <t>バショ</t>
    </rPh>
    <phoneticPr fontId="2"/>
  </si>
  <si>
    <t>大型車</t>
    <rPh sb="0" eb="2">
      <t>オオガタ</t>
    </rPh>
    <rPh sb="2" eb="3">
      <t>シャ</t>
    </rPh>
    <phoneticPr fontId="2"/>
  </si>
  <si>
    <t>中型車</t>
    <rPh sb="0" eb="2">
      <t>チュウガタ</t>
    </rPh>
    <rPh sb="2" eb="3">
      <t>シャ</t>
    </rPh>
    <phoneticPr fontId="2"/>
  </si>
  <si>
    <t>旅行の日程</t>
    <rPh sb="0" eb="2">
      <t>リョコウ</t>
    </rPh>
    <rPh sb="3" eb="5">
      <t>ニッテイ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</si>
  <si>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</si>
  <si>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</si>
  <si>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□</t>
    <phoneticPr fontId="2"/>
  </si>
  <si>
    <t>（</t>
    <phoneticPr fontId="2"/>
  </si>
  <si>
    <t>【運行開始日時】</t>
    <rPh sb="1" eb="3">
      <t>ウンコウ</t>
    </rPh>
    <rPh sb="3" eb="5">
      <t>カイシ</t>
    </rPh>
    <rPh sb="5" eb="7">
      <t>ニチジ</t>
    </rPh>
    <phoneticPr fontId="2"/>
  </si>
  <si>
    <t>【運行終了日時】</t>
    <rPh sb="1" eb="3">
      <t>ウンコウ</t>
    </rPh>
    <rPh sb="3" eb="5">
      <t>シュウリョウ</t>
    </rPh>
    <rPh sb="5" eb="7">
      <t>ニチジ</t>
    </rPh>
    <phoneticPr fontId="2"/>
  </si>
  <si>
    <t>【走行距離】</t>
    <rPh sb="1" eb="3">
      <t>ソウコウ</t>
    </rPh>
    <rPh sb="3" eb="5">
      <t>キョリ</t>
    </rPh>
    <phoneticPr fontId="2"/>
  </si>
  <si>
    <t>【走行時間】</t>
    <rPh sb="1" eb="3">
      <t>ソウコウ</t>
    </rPh>
    <rPh sb="3" eb="5">
      <t>ジカン</t>
    </rPh>
    <phoneticPr fontId="2"/>
  </si>
  <si>
    <t>ｋｍ</t>
    <phoneticPr fontId="2"/>
  </si>
  <si>
    <t>総</t>
    <rPh sb="0" eb="1">
      <t>ソウ</t>
    </rPh>
    <phoneticPr fontId="2"/>
  </si>
  <si>
    <t>実車</t>
    <rPh sb="0" eb="2">
      <t>ジッシャ</t>
    </rPh>
    <phoneticPr fontId="2"/>
  </si>
  <si>
    <t>車掌（ガイド）</t>
    <rPh sb="0" eb="2">
      <t>シャショウ</t>
    </rPh>
    <phoneticPr fontId="2"/>
  </si>
  <si>
    <t>消費税</t>
    <rPh sb="0" eb="3">
      <t>ショウヒゼイ</t>
    </rPh>
    <phoneticPr fontId="2"/>
  </si>
  <si>
    <t>（実費の詳細：</t>
    <rPh sb="1" eb="3">
      <t>ジッピ</t>
    </rPh>
    <rPh sb="4" eb="6">
      <t>ショウサイ</t>
    </rPh>
    <phoneticPr fontId="2"/>
  </si>
  <si>
    <t>（料金の種類：</t>
    <rPh sb="1" eb="3">
      <t>リョウキン</t>
    </rPh>
    <rPh sb="4" eb="6">
      <t>シュルイ</t>
    </rPh>
    <phoneticPr fontId="2"/>
  </si>
  <si>
    <t>円</t>
    <rPh sb="0" eb="1">
      <t>エン</t>
    </rPh>
    <phoneticPr fontId="2"/>
  </si>
  <si>
    <t>適用をうけようと
する割引</t>
    <rPh sb="0" eb="2">
      <t>テキヨウ</t>
    </rPh>
    <rPh sb="11" eb="13">
      <t>ワリビキ</t>
    </rPh>
    <phoneticPr fontId="2"/>
  </si>
  <si>
    <t>運賃及び料金</t>
    <rPh sb="0" eb="2">
      <t>ウンチン</t>
    </rPh>
    <rPh sb="2" eb="3">
      <t>オヨ</t>
    </rPh>
    <rPh sb="4" eb="6">
      <t>リョウキン</t>
    </rPh>
    <phoneticPr fontId="2"/>
  </si>
  <si>
    <t>の支払方法</t>
    <rPh sb="1" eb="3">
      <t>シハライ</t>
    </rPh>
    <rPh sb="3" eb="5">
      <t>ホウホウ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</si>
  <si>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</si>
  <si>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　　金</t>
    <rPh sb="0" eb="1">
      <t>ゲン</t>
    </rPh>
    <rPh sb="3" eb="4">
      <t>キン</t>
    </rPh>
    <phoneticPr fontId="2"/>
  </si>
  <si>
    <t>その他</t>
    <rPh sb="2" eb="3">
      <t>タ</t>
    </rPh>
    <phoneticPr fontId="2"/>
  </si>
  <si>
    <t>支払期日：</t>
    <rPh sb="0" eb="2">
      <t>シハライ</t>
    </rPh>
    <rPh sb="2" eb="4">
      <t>キジツ</t>
    </rPh>
    <phoneticPr fontId="2"/>
  </si>
  <si>
    <t>学校団体割引</t>
    <rPh sb="0" eb="2">
      <t>ガッコウ</t>
    </rPh>
    <rPh sb="2" eb="4">
      <t>ダンタイ</t>
    </rPh>
    <rPh sb="4" eb="6">
      <t>ワリビキ</t>
    </rPh>
    <phoneticPr fontId="2"/>
  </si>
  <si>
    <t>障がい者施設団体割引</t>
    <rPh sb="0" eb="1">
      <t>ショウ</t>
    </rPh>
    <rPh sb="3" eb="4">
      <t>シャ</t>
    </rPh>
    <rPh sb="4" eb="6">
      <t>シセツ</t>
    </rPh>
    <rPh sb="6" eb="8">
      <t>ダンタイ</t>
    </rPh>
    <rPh sb="8" eb="10">
      <t>ワリビキ</t>
    </rPh>
    <phoneticPr fontId="2"/>
  </si>
  <si>
    <t>割引</t>
    <rPh sb="0" eb="2">
      <t>ワリビキ</t>
    </rPh>
    <phoneticPr fontId="2"/>
  </si>
  <si>
    <t>※標準運送約款5条2項に規定する所定の証明書を添付。</t>
    <rPh sb="1" eb="3">
      <t>ヒョウジュン</t>
    </rPh>
    <rPh sb="3" eb="5">
      <t>ウンソウ</t>
    </rPh>
    <rPh sb="5" eb="7">
      <t>ヤッカン</t>
    </rPh>
    <rPh sb="8" eb="9">
      <t>ジョウ</t>
    </rPh>
    <rPh sb="10" eb="11">
      <t>コウ</t>
    </rPh>
    <rPh sb="12" eb="14">
      <t>キテイ</t>
    </rPh>
    <rPh sb="16" eb="18">
      <t>ショテイ</t>
    </rPh>
    <rPh sb="19" eb="22">
      <t>ショウメイショ</t>
    </rPh>
    <rPh sb="23" eb="25">
      <t>テンプ</t>
    </rPh>
    <phoneticPr fontId="2"/>
  </si>
  <si>
    <t>特約事項</t>
    <rPh sb="0" eb="2">
      <t>トクヤク</t>
    </rPh>
    <rPh sb="2" eb="4">
      <t>ジコウ</t>
    </rPh>
    <phoneticPr fontId="2"/>
  </si>
  <si>
    <t>※申込者は、太線内をご記入願います。</t>
    <rPh sb="1" eb="3">
      <t>モウシコミ</t>
    </rPh>
    <rPh sb="3" eb="4">
      <t>シャ</t>
    </rPh>
    <rPh sb="6" eb="8">
      <t>フトセン</t>
    </rPh>
    <rPh sb="8" eb="9">
      <t>ナイ</t>
    </rPh>
    <rPh sb="11" eb="13">
      <t>キニュウ</t>
    </rPh>
    <rPh sb="13" eb="14">
      <t>ネガ</t>
    </rPh>
    <phoneticPr fontId="2"/>
  </si>
  <si>
    <t>〒</t>
    <phoneticPr fontId="2"/>
  </si>
  <si>
    <t>営業区域：</t>
    <rPh sb="0" eb="2">
      <t>エイギョウ</t>
    </rPh>
    <rPh sb="2" eb="4">
      <t>クイキ</t>
    </rPh>
    <phoneticPr fontId="2"/>
  </si>
  <si>
    <t>上記のとおり運送を引受けます。</t>
    <rPh sb="0" eb="2">
      <t>ジョウキ</t>
    </rPh>
    <rPh sb="6" eb="8">
      <t>ウンソウ</t>
    </rPh>
    <rPh sb="9" eb="11">
      <t>ヒキウ</t>
    </rPh>
    <phoneticPr fontId="2"/>
  </si>
  <si>
    <t>運　 賃</t>
    <rPh sb="0" eb="1">
      <t>ウン</t>
    </rPh>
    <rPh sb="3" eb="4">
      <t>チン</t>
    </rPh>
    <phoneticPr fontId="2"/>
  </si>
  <si>
    <t>料　 金</t>
    <rPh sb="0" eb="1">
      <t>リョウ</t>
    </rPh>
    <rPh sb="3" eb="4">
      <t>キン</t>
    </rPh>
    <phoneticPr fontId="2"/>
  </si>
  <si>
    <t>様</t>
    <rPh sb="0" eb="1">
      <t>サマ</t>
    </rPh>
    <phoneticPr fontId="2"/>
  </si>
  <si>
    <t>フラワー観光</t>
    <rPh sb="4" eb="6">
      <t>カンコウ</t>
    </rPh>
    <phoneticPr fontId="2"/>
  </si>
  <si>
    <t>実費(税込)</t>
    <rPh sb="0" eb="1">
      <t>ジツ</t>
    </rPh>
    <rPh sb="1" eb="2">
      <t>ヒ</t>
    </rPh>
    <rPh sb="3" eb="5">
      <t>ゼイコミ</t>
    </rPh>
    <phoneticPr fontId="2"/>
  </si>
  <si>
    <t>合計請求額</t>
    <rPh sb="0" eb="2">
      <t>ゴウケイ</t>
    </rPh>
    <rPh sb="2" eb="4">
      <t>セイキュウ</t>
    </rPh>
    <rPh sb="4" eb="5">
      <t>ガク</t>
    </rPh>
    <phoneticPr fontId="2"/>
  </si>
  <si>
    <t>-</t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</si>
  <si>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</si>
  <si>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</si>
  <si>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ジャンボ</t>
    <phoneticPr fontId="2"/>
  </si>
  <si>
    <t>（上限額：</t>
    <rPh sb="1" eb="4">
      <t>ジョウゲンガク</t>
    </rPh>
    <phoneticPr fontId="2"/>
  </si>
  <si>
    <t>下限額：</t>
    <rPh sb="0" eb="2">
      <t>カゲン</t>
    </rPh>
    <rPh sb="2" eb="3">
      <t>ガク</t>
    </rPh>
    <phoneticPr fontId="2"/>
  </si>
  <si>
    <t>0853</t>
    <phoneticPr fontId="2"/>
  </si>
  <si>
    <t>□</t>
    <phoneticPr fontId="2"/>
  </si>
  <si>
    <t>小型車</t>
    <rPh sb="0" eb="3">
      <t>コガタシャ</t>
    </rPh>
    <phoneticPr fontId="2"/>
  </si>
  <si>
    <t>□</t>
  </si>
  <si>
    <t>団体名</t>
    <rPh sb="0" eb="2">
      <t>ダンタイ</t>
    </rPh>
    <rPh sb="2" eb="3">
      <t>メイ</t>
    </rPh>
    <phoneticPr fontId="2"/>
  </si>
  <si>
    <t>歓迎紙名：</t>
    <rPh sb="0" eb="2">
      <t>カンゲイ</t>
    </rPh>
    <rPh sb="2" eb="3">
      <t>シ</t>
    </rPh>
    <rPh sb="3" eb="4">
      <t>メイ</t>
    </rPh>
    <phoneticPr fontId="2"/>
  </si>
  <si>
    <t>※歓迎紙名は、団体名と同じ場合は記入不要です。</t>
    <rPh sb="1" eb="3">
      <t>カンゲイ</t>
    </rPh>
    <rPh sb="3" eb="4">
      <t>シ</t>
    </rPh>
    <rPh sb="4" eb="5">
      <t>メイ</t>
    </rPh>
    <rPh sb="7" eb="9">
      <t>ダンタイ</t>
    </rPh>
    <rPh sb="9" eb="10">
      <t>メイ</t>
    </rPh>
    <rPh sb="11" eb="12">
      <t>オナ</t>
    </rPh>
    <rPh sb="13" eb="15">
      <t>バアイ</t>
    </rPh>
    <rPh sb="16" eb="18">
      <t>キニュウ</t>
    </rPh>
    <rPh sb="18" eb="20">
      <t>フヨウ</t>
    </rPh>
    <phoneticPr fontId="2"/>
  </si>
  <si>
    <t>車種区分</t>
    <rPh sb="0" eb="2">
      <t>シャシュ</t>
    </rPh>
    <rPh sb="2" eb="4">
      <t>クブン</t>
    </rPh>
    <phoneticPr fontId="2"/>
  </si>
  <si>
    <t>車 両 数</t>
    <rPh sb="0" eb="1">
      <t>クルマ</t>
    </rPh>
    <rPh sb="2" eb="3">
      <t>リョウ</t>
    </rPh>
    <rPh sb="4" eb="5">
      <t>スウ</t>
    </rPh>
    <phoneticPr fontId="2"/>
  </si>
  <si>
    <t>（合計）</t>
    <rPh sb="1" eb="3">
      <t>ゴウケイ</t>
    </rPh>
    <phoneticPr fontId="2"/>
  </si>
  <si>
    <t>月</t>
    <rPh sb="0" eb="1">
      <t>ゲツ</t>
    </rPh>
    <phoneticPr fontId="2"/>
  </si>
  <si>
    <t>：</t>
  </si>
  <si>
    <t>：</t>
    <phoneticPr fontId="2"/>
  </si>
  <si>
    <t>：</t>
    <phoneticPr fontId="2"/>
  </si>
  <si>
    <t>交代運転手</t>
    <rPh sb="0" eb="2">
      <t>コウタイ</t>
    </rPh>
    <rPh sb="2" eb="5">
      <t>ウンテンシュ</t>
    </rPh>
    <phoneticPr fontId="2"/>
  </si>
  <si>
    <t>理由：</t>
    <rPh sb="0" eb="2">
      <t>リユウ</t>
    </rPh>
    <phoneticPr fontId="2"/>
  </si>
  <si>
    <t>運送申込書／運送引受書・乗車券</t>
    <phoneticPr fontId="2"/>
  </si>
  <si>
    <t>申込者
契約者</t>
    <rPh sb="0" eb="2">
      <t>モウシコミ</t>
    </rPh>
    <rPh sb="2" eb="3">
      <t>シャ</t>
    </rPh>
    <rPh sb="5" eb="8">
      <t>ケイヤクシャ</t>
    </rPh>
    <phoneticPr fontId="2"/>
  </si>
  <si>
    <t>円）*</t>
    <phoneticPr fontId="2"/>
  </si>
  <si>
    <t>円</t>
    <phoneticPr fontId="2"/>
  </si>
  <si>
    <t>※任意保険（対人・対物）は、無制限です。</t>
    <rPh sb="1" eb="3">
      <t>ニンイ</t>
    </rPh>
    <rPh sb="3" eb="5">
      <t>ホケン</t>
    </rPh>
    <rPh sb="6" eb="8">
      <t>タイジン</t>
    </rPh>
    <rPh sb="9" eb="11">
      <t>タイブツ</t>
    </rPh>
    <rPh sb="14" eb="17">
      <t>ムセイゲン</t>
    </rPh>
    <phoneticPr fontId="2"/>
  </si>
  <si>
    <t>〇〇</t>
    <phoneticPr fontId="2"/>
  </si>
  <si>
    <t>mochida@mochida-con.jp</t>
    <phoneticPr fontId="2"/>
  </si>
  <si>
    <t>090</t>
    <phoneticPr fontId="2"/>
  </si>
  <si>
    <t>xxxx</t>
    <phoneticPr fontId="2"/>
  </si>
  <si>
    <t>xxxxx</t>
    <phoneticPr fontId="2"/>
  </si>
  <si>
    <t>0505</t>
    <phoneticPr fontId="2"/>
  </si>
  <si>
    <t>出雲市斐川町上庄原1255番地1</t>
    <rPh sb="0" eb="3">
      <t>イズモシ</t>
    </rPh>
    <rPh sb="3" eb="6">
      <t>ヒカワチョウ</t>
    </rPh>
    <rPh sb="6" eb="9">
      <t>カミショウバラ</t>
    </rPh>
    <rPh sb="13" eb="15">
      <t>バンチ</t>
    </rPh>
    <phoneticPr fontId="2"/>
  </si>
  <si>
    <t>出雲市立〇〇中学校</t>
    <rPh sb="0" eb="4">
      <t>イズモシリツ</t>
    </rPh>
    <rPh sb="6" eb="9">
      <t>チュウガッコウ</t>
    </rPh>
    <phoneticPr fontId="2"/>
  </si>
  <si>
    <t>〇〇中学校　正門前</t>
    <rPh sb="2" eb="5">
      <t>チュウガッコウ</t>
    </rPh>
    <rPh sb="6" eb="8">
      <t>セイモン</t>
    </rPh>
    <rPh sb="8" eb="9">
      <t>マエ</t>
    </rPh>
    <phoneticPr fontId="2"/>
  </si>
  <si>
    <t>備　考　欄</t>
    <rPh sb="0" eb="1">
      <t>ビ</t>
    </rPh>
    <rPh sb="2" eb="3">
      <t>コウ</t>
    </rPh>
    <rPh sb="4" eb="5">
      <t>ラン</t>
    </rPh>
    <phoneticPr fontId="2"/>
  </si>
  <si>
    <t>発R</t>
    <rPh sb="0" eb="1">
      <t>ハツ</t>
    </rPh>
    <phoneticPr fontId="2"/>
  </si>
  <si>
    <t>着R</t>
    <rPh sb="0" eb="1">
      <t>チャク</t>
    </rPh>
    <phoneticPr fontId="2"/>
  </si>
  <si>
    <t>令和</t>
    <rPh sb="0" eb="2">
      <t>レイワ</t>
    </rPh>
    <phoneticPr fontId="2"/>
  </si>
  <si>
    <t>島根県</t>
  </si>
  <si>
    <t>有限会社　持田物産</t>
  </si>
  <si>
    <t>（フラワー観光）</t>
  </si>
  <si>
    <t>0505</t>
  </si>
  <si>
    <t>島根県出雲市斐川町上庄原1255-1</t>
  </si>
  <si>
    <t>0853</t>
  </si>
  <si>
    <t>72</t>
  </si>
  <si>
    <t>5587</t>
  </si>
  <si>
    <t>4708</t>
  </si>
  <si>
    <t>mochida@mochida-con.jp</t>
  </si>
  <si>
    <t>☑</t>
    <phoneticPr fontId="2"/>
  </si>
  <si>
    <t>出雲市立〇〇中学校　女子バレー部</t>
    <rPh sb="0" eb="2">
      <t>イズモ</t>
    </rPh>
    <rPh sb="2" eb="4">
      <t>シリツ</t>
    </rPh>
    <rPh sb="6" eb="9">
      <t>チュウガッコウ</t>
    </rPh>
    <rPh sb="10" eb="12">
      <t>ジョシ</t>
    </rPh>
    <rPh sb="15" eb="16">
      <t>ブ</t>
    </rPh>
    <phoneticPr fontId="2"/>
  </si>
  <si>
    <t>女子バレー部</t>
    <rPh sb="0" eb="2">
      <t>ジョシ</t>
    </rPh>
    <rPh sb="5" eb="6">
      <t>ブ</t>
    </rPh>
    <phoneticPr fontId="2"/>
  </si>
  <si>
    <t>月日</t>
    <rPh sb="0" eb="1">
      <t>ゲツ</t>
    </rPh>
    <rPh sb="1" eb="2">
      <t>ニチ</t>
    </rPh>
    <phoneticPr fontId="2"/>
  </si>
  <si>
    <t>着地</t>
    <rPh sb="0" eb="2">
      <t>チャクチ</t>
    </rPh>
    <phoneticPr fontId="2"/>
  </si>
  <si>
    <t>発地</t>
    <rPh sb="0" eb="1">
      <t>ハツ</t>
    </rPh>
    <rPh sb="1" eb="2">
      <t>チ</t>
    </rPh>
    <phoneticPr fontId="2"/>
  </si>
  <si>
    <t>発車</t>
    <rPh sb="0" eb="2">
      <t>ハッシャ</t>
    </rPh>
    <phoneticPr fontId="2"/>
  </si>
  <si>
    <t>時刻</t>
    <rPh sb="0" eb="2">
      <t>ジコク</t>
    </rPh>
    <phoneticPr fontId="2"/>
  </si>
  <si>
    <t>到着</t>
    <rPh sb="0" eb="2">
      <t>トウチャク</t>
    </rPh>
    <phoneticPr fontId="2"/>
  </si>
  <si>
    <t>宿泊場所</t>
    <rPh sb="0" eb="2">
      <t>シュクハク</t>
    </rPh>
    <rPh sb="2" eb="4">
      <t>バショ</t>
    </rPh>
    <phoneticPr fontId="2"/>
  </si>
  <si>
    <t>運行の経路</t>
    <rPh sb="0" eb="2">
      <t>ウンコウ</t>
    </rPh>
    <rPh sb="3" eb="5">
      <t>ケイロ</t>
    </rPh>
    <phoneticPr fontId="2"/>
  </si>
  <si>
    <t>主な経由地</t>
    <rPh sb="0" eb="1">
      <t>オモ</t>
    </rPh>
    <rPh sb="2" eb="5">
      <t>ケイユチ</t>
    </rPh>
    <phoneticPr fontId="2"/>
  </si>
  <si>
    <t>〇〇中学校</t>
    <rPh sb="2" eb="5">
      <t>チュウガッコウ</t>
    </rPh>
    <phoneticPr fontId="2"/>
  </si>
  <si>
    <t>※✕✕中学校で練習</t>
    <rPh sb="3" eb="6">
      <t>チュウガッコウ</t>
    </rPh>
    <rPh sb="7" eb="9">
      <t>レンシュウ</t>
    </rPh>
    <phoneticPr fontId="2"/>
  </si>
  <si>
    <t>✕✕中学校</t>
    <rPh sb="2" eb="5">
      <t>チュウガッコウ</t>
    </rPh>
    <phoneticPr fontId="2"/>
  </si>
  <si>
    <t>△△総合体育館</t>
    <rPh sb="2" eb="4">
      <t>ソウゴウ</t>
    </rPh>
    <rPh sb="4" eb="7">
      <t>タイイクカン</t>
    </rPh>
    <phoneticPr fontId="2"/>
  </si>
  <si>
    <t>※昼食は、総合体育館で食べます。</t>
    <rPh sb="1" eb="3">
      <t>チュウショク</t>
    </rPh>
    <rPh sb="5" eb="7">
      <t>ソウゴウ</t>
    </rPh>
    <rPh sb="7" eb="10">
      <t>タイイクカン</t>
    </rPh>
    <rPh sb="11" eb="12">
      <t>タ</t>
    </rPh>
    <phoneticPr fontId="2"/>
  </si>
  <si>
    <r>
      <rPr>
        <sz val="9"/>
        <color theme="1"/>
        <rFont val="ＭＳ Ｐ明朝"/>
        <family val="1"/>
        <charset val="128"/>
      </rPr>
      <t>申込日</t>
    </r>
    <r>
      <rPr>
        <sz val="10"/>
        <color theme="1"/>
        <rFont val="ＭＳ Ｐ明朝"/>
        <family val="1"/>
        <charset val="128"/>
      </rPr>
      <t>：令和</t>
    </r>
    <rPh sb="0" eb="3">
      <t>モウシコミビ</t>
    </rPh>
    <rPh sb="4" eb="6">
      <t>レイワ</t>
    </rPh>
    <phoneticPr fontId="2"/>
  </si>
  <si>
    <t>約</t>
    <rPh sb="0" eb="1">
      <t>ヤク</t>
    </rPh>
    <phoneticPr fontId="2"/>
  </si>
  <si>
    <t>待機</t>
    <rPh sb="0" eb="2">
      <t>タイキ</t>
    </rPh>
    <phoneticPr fontId="2"/>
  </si>
  <si>
    <t>時間</t>
    <rPh sb="0" eb="2">
      <t>ジカン</t>
    </rPh>
    <phoneticPr fontId="2"/>
  </si>
  <si>
    <t>令和元年12月10日　中国自一第312</t>
    <rPh sb="0" eb="2">
      <t>レイワ</t>
    </rPh>
    <rPh sb="2" eb="3">
      <t>ガン</t>
    </rPh>
    <phoneticPr fontId="2"/>
  </si>
  <si>
    <t>(下限額：</t>
    <rPh sb="1" eb="3">
      <t>カゲン</t>
    </rPh>
    <rPh sb="3" eb="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</si>
</sst>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"/>
    <numFmt numFmtId="177" formatCode="m"/>
    <numFmt numFmtId="178" formatCode="d"/>
    <numFmt numFmtId="179" formatCode="h:mm;@"/>
    <numFmt numFmtId="180" formatCode="[h]"/>
    <numFmt numFmtId="181" formatCode="m/d;@"/>
    <numFmt numFmtId="182" formatCode="[$-411]e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/>
  </cellStyleXfs>
  <cellXfs count="3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49" fontId="3" fillId="0" borderId="0" xfId="0" applyNumberFormat="1" applyFont="1">
      <alignment vertical="center"/>
    </xf>
    <xf numFmtId="0" fontId="8" fillId="0" borderId="7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2" xfId="0" applyFont="1" applyBorder="1">
      <alignment vertical="center"/>
    </xf>
    <xf numFmtId="0" fontId="6" fillId="0" borderId="0" xfId="0" applyFont="1">
      <alignment vertical="center"/>
    </xf>
    <xf numFmtId="0" fontId="4" fillId="0" borderId="14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6" xfId="0" applyFont="1" applyBorder="1">
      <alignment vertical="center"/>
    </xf>
    <xf numFmtId="0" fontId="4" fillId="0" borderId="0" xfId="0" applyFont="1">
      <alignment vertical="center"/>
    </xf>
    <xf numFmtId="0" fontId="6" fillId="0" borderId="7" xfId="0" applyFont="1" applyBorder="1">
      <alignment vertical="center"/>
    </xf>
    <xf numFmtId="0" fontId="3" fillId="0" borderId="19" xfId="0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3" fillId="0" borderId="6" xfId="0" applyFont="1" applyBorder="1">
      <alignment vertical="center"/>
    </xf>
    <xf numFmtId="49" fontId="3" fillId="0" borderId="2" xfId="0" applyNumberFormat="1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4" fillId="0" borderId="16" xfId="0" applyFont="1" applyBorder="1">
      <alignment vertical="center"/>
    </xf>
    <xf numFmtId="0" fontId="12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8" xfId="0" applyFont="1" applyBorder="1">
      <alignment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6" fillId="0" borderId="7" xfId="1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38" fontId="5" fillId="0" borderId="18" xfId="0" applyNumberFormat="1" applyFont="1" applyBorder="1">
      <alignment vertical="center"/>
    </xf>
    <xf numFmtId="0" fontId="5" fillId="0" borderId="18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28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8" xfId="0" applyFont="1" applyBorder="1">
      <alignment vertical="center"/>
    </xf>
    <xf numFmtId="0" fontId="14" fillId="0" borderId="0" xfId="0" applyFont="1">
      <alignment vertical="center"/>
    </xf>
    <xf numFmtId="49" fontId="3" fillId="0" borderId="32" xfId="0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38" fontId="6" fillId="0" borderId="7" xfId="1" applyFont="1" applyBorder="1" applyProtection="1">
      <alignment vertical="center"/>
    </xf>
    <xf numFmtId="0" fontId="19" fillId="0" borderId="1" xfId="0" applyFont="1" applyBorder="1">
      <alignment vertical="center"/>
    </xf>
    <xf numFmtId="0" fontId="19" fillId="0" borderId="2" xfId="0" applyFont="1" applyBorder="1">
      <alignment vertical="center"/>
    </xf>
    <xf numFmtId="0" fontId="19" fillId="0" borderId="36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0" xfId="0" applyFont="1">
      <alignment vertical="center"/>
    </xf>
    <xf numFmtId="0" fontId="19" fillId="0" borderId="35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5" xfId="0" applyFont="1" applyBorder="1">
      <alignment vertical="center"/>
    </xf>
    <xf numFmtId="0" fontId="14" fillId="0" borderId="26" xfId="0" applyFont="1" applyBorder="1">
      <alignment vertical="center"/>
    </xf>
    <xf numFmtId="0" fontId="19" fillId="0" borderId="25" xfId="0" applyFont="1" applyBorder="1">
      <alignment vertical="center"/>
    </xf>
    <xf numFmtId="0" fontId="14" fillId="0" borderId="25" xfId="0" applyFont="1" applyBorder="1">
      <alignment vertical="center"/>
    </xf>
    <xf numFmtId="0" fontId="14" fillId="0" borderId="38" xfId="0" applyFont="1" applyBorder="1">
      <alignment vertical="center"/>
    </xf>
    <xf numFmtId="0" fontId="19" fillId="0" borderId="6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37" xfId="0" applyFont="1" applyBorder="1">
      <alignment vertical="center"/>
    </xf>
    <xf numFmtId="0" fontId="19" fillId="0" borderId="1" xfId="0" applyFont="1" applyBorder="1" applyProtection="1">
      <alignment vertical="center"/>
      <protection locked="0"/>
    </xf>
    <xf numFmtId="0" fontId="19" fillId="0" borderId="2" xfId="0" applyFont="1" applyBorder="1" applyProtection="1">
      <alignment vertical="center"/>
      <protection locked="0"/>
    </xf>
    <xf numFmtId="0" fontId="19" fillId="0" borderId="36" xfId="0" applyFont="1" applyBorder="1" applyProtection="1">
      <alignment vertical="center"/>
      <protection locked="0"/>
    </xf>
    <xf numFmtId="0" fontId="19" fillId="0" borderId="4" xfId="0" applyFont="1" applyBorder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19" fillId="0" borderId="35" xfId="0" applyFont="1" applyBorder="1" applyProtection="1">
      <alignment vertical="center"/>
      <protection locked="0"/>
    </xf>
    <xf numFmtId="0" fontId="19" fillId="0" borderId="6" xfId="0" applyFont="1" applyBorder="1" applyProtection="1">
      <alignment vertical="center"/>
      <protection locked="0"/>
    </xf>
    <xf numFmtId="0" fontId="19" fillId="0" borderId="7" xfId="0" applyFont="1" applyBorder="1" applyProtection="1">
      <alignment vertical="center"/>
      <protection locked="0"/>
    </xf>
    <xf numFmtId="0" fontId="19" fillId="0" borderId="37" xfId="0" applyFont="1" applyBorder="1" applyProtection="1">
      <alignment vertical="center"/>
      <protection locked="0"/>
    </xf>
    <xf numFmtId="0" fontId="4" fillId="0" borderId="3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8" xfId="0" applyFont="1" applyBorder="1">
      <alignment vertical="center"/>
    </xf>
    <xf numFmtId="0" fontId="4" fillId="0" borderId="2" xfId="0" applyFont="1" applyBorder="1" applyProtection="1">
      <alignment vertical="center"/>
      <protection locked="0"/>
    </xf>
    <xf numFmtId="0" fontId="10" fillId="0" borderId="16" xfId="0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179" fontId="10" fillId="0" borderId="16" xfId="0" applyNumberFormat="1" applyFont="1" applyBorder="1" applyAlignment="1" applyProtection="1">
      <alignment horizontal="center" vertical="center"/>
      <protection locked="0"/>
    </xf>
    <xf numFmtId="179" fontId="10" fillId="0" borderId="14" xfId="0" applyNumberFormat="1" applyFont="1" applyBorder="1" applyAlignment="1" applyProtection="1">
      <alignment horizontal="center" vertical="center"/>
      <protection locked="0"/>
    </xf>
    <xf numFmtId="179" fontId="10" fillId="0" borderId="30" xfId="0" applyNumberFormat="1" applyFont="1" applyBorder="1" applyAlignment="1" applyProtection="1">
      <alignment horizontal="center" vertical="center"/>
      <protection locked="0"/>
    </xf>
    <xf numFmtId="179" fontId="10" fillId="0" borderId="15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82" fontId="3" fillId="0" borderId="28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8" fontId="5" fillId="0" borderId="18" xfId="0" applyNumberFormat="1" applyFont="1" applyBorder="1" applyProtection="1">
      <alignment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38" fontId="6" fillId="0" borderId="32" xfId="0" applyNumberFormat="1" applyFont="1" applyBorder="1" applyAlignment="1" applyProtection="1">
      <alignment vertical="center" shrinkToFit="1"/>
      <protection locked="0"/>
    </xf>
    <xf numFmtId="0" fontId="6" fillId="0" borderId="32" xfId="0" applyFont="1" applyBorder="1" applyAlignment="1" applyProtection="1">
      <alignment vertical="center" shrinkToFit="1"/>
      <protection locked="0"/>
    </xf>
    <xf numFmtId="49" fontId="3" fillId="0" borderId="32" xfId="0" applyNumberFormat="1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3" fillId="0" borderId="7" xfId="0" applyFont="1" applyBorder="1" applyProtection="1">
      <alignment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9" fontId="5" fillId="0" borderId="2" xfId="0" applyNumberFormat="1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5" fillId="0" borderId="14" xfId="0" applyFont="1" applyBorder="1" applyAlignment="1" applyProtection="1">
      <alignment horizontal="right" vertical="center"/>
      <protection locked="0"/>
    </xf>
    <xf numFmtId="0" fontId="3" fillId="0" borderId="30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Protection="1">
      <alignment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29" xfId="0" applyFont="1" applyBorder="1" applyAlignment="1">
      <alignment horizontal="center"/>
    </xf>
    <xf numFmtId="0" fontId="4" fillId="0" borderId="37" xfId="0" applyFont="1" applyBorder="1" applyAlignment="1">
      <alignment horizontal="center" vertical="top"/>
    </xf>
    <xf numFmtId="181" fontId="10" fillId="0" borderId="43" xfId="0" applyNumberFormat="1" applyFont="1" applyBorder="1" applyAlignment="1" applyProtection="1">
      <alignment horizontal="center" vertical="center"/>
      <protection locked="0"/>
    </xf>
    <xf numFmtId="181" fontId="10" fillId="0" borderId="14" xfId="0" applyNumberFormat="1" applyFont="1" applyBorder="1" applyAlignment="1" applyProtection="1">
      <alignment horizontal="center" vertical="center"/>
      <protection locked="0"/>
    </xf>
    <xf numFmtId="181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top" indent="1"/>
    </xf>
    <xf numFmtId="0" fontId="4" fillId="0" borderId="7" xfId="0" applyFont="1" applyBorder="1" applyAlignment="1">
      <alignment horizontal="left" vertical="top" indent="1"/>
    </xf>
    <xf numFmtId="0" fontId="4" fillId="0" borderId="7" xfId="0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12" fillId="0" borderId="5" xfId="1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80" fontId="6" fillId="0" borderId="6" xfId="0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8" fontId="6" fillId="0" borderId="7" xfId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0" fontId="4" fillId="0" borderId="0" xfId="0" applyFont="1" applyAlignment="1"/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5" fillId="0" borderId="7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9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58" fontId="12" fillId="0" borderId="1" xfId="0" applyNumberFormat="1" applyFont="1" applyBorder="1">
      <alignment vertical="center"/>
    </xf>
    <xf numFmtId="58" fontId="12" fillId="0" borderId="2" xfId="0" applyNumberFormat="1" applyFont="1" applyBorder="1">
      <alignment vertical="center"/>
    </xf>
    <xf numFmtId="58" fontId="12" fillId="0" borderId="3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8" fontId="6" fillId="0" borderId="2" xfId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179" fontId="19" fillId="0" borderId="16" xfId="0" applyNumberFormat="1" applyFont="1" applyBorder="1" applyAlignment="1">
      <alignment horizontal="center" vertical="center"/>
    </xf>
    <xf numFmtId="179" fontId="19" fillId="0" borderId="14" xfId="0" applyNumberFormat="1" applyFont="1" applyBorder="1" applyAlignment="1">
      <alignment horizontal="center" vertical="center"/>
    </xf>
    <xf numFmtId="179" fontId="19" fillId="0" borderId="30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14" xfId="0" applyNumberFormat="1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79" fontId="19" fillId="0" borderId="15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38" fontId="16" fillId="0" borderId="18" xfId="0" applyNumberFormat="1" applyFont="1" applyBorder="1">
      <alignment vertical="center"/>
    </xf>
    <xf numFmtId="0" fontId="16" fillId="0" borderId="18" xfId="0" applyFont="1" applyBorder="1">
      <alignment vertical="center"/>
    </xf>
    <xf numFmtId="49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38" fontId="17" fillId="0" borderId="32" xfId="0" applyNumberFormat="1" applyFont="1" applyBorder="1">
      <alignment vertical="center"/>
    </xf>
    <xf numFmtId="0" fontId="17" fillId="0" borderId="32" xfId="0" applyFont="1" applyBorder="1">
      <alignment vertical="center"/>
    </xf>
    <xf numFmtId="49" fontId="3" fillId="0" borderId="32" xfId="0" applyNumberFormat="1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30" xfId="0" applyFont="1" applyBorder="1">
      <alignment vertical="center"/>
    </xf>
    <xf numFmtId="0" fontId="14" fillId="0" borderId="7" xfId="0" applyFont="1" applyBorder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6" fillId="0" borderId="16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6" fillId="0" borderId="25" xfId="0" applyFont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6" fillId="0" borderId="0" xfId="0" applyFont="1" applyAlignment="1">
      <alignment horizontal="center" vertical="center"/>
    </xf>
    <xf numFmtId="20" fontId="16" fillId="0" borderId="2" xfId="0" applyNumberFormat="1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15" fillId="0" borderId="36" xfId="0" applyFont="1" applyBorder="1">
      <alignment vertical="center"/>
    </xf>
    <xf numFmtId="181" fontId="19" fillId="0" borderId="43" xfId="0" applyNumberFormat="1" applyFont="1" applyBorder="1" applyAlignment="1">
      <alignment horizontal="center" vertical="center"/>
    </xf>
    <xf numFmtId="181" fontId="19" fillId="0" borderId="14" xfId="0" applyNumberFormat="1" applyFont="1" applyBorder="1" applyAlignment="1">
      <alignment horizontal="center" vertical="center"/>
    </xf>
    <xf numFmtId="181" fontId="19" fillId="0" borderId="15" xfId="0" applyNumberFormat="1" applyFont="1" applyBorder="1" applyAlignment="1">
      <alignment horizontal="center" vertical="center"/>
    </xf>
    <xf numFmtId="38" fontId="4" fillId="0" borderId="7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right" vertical="center"/>
    </xf>
    <xf numFmtId="38" fontId="6" fillId="0" borderId="2" xfId="1" applyFont="1" applyBorder="1" applyAlignment="1" applyProtection="1">
      <alignment horizontal="right" vertical="center"/>
    </xf>
    <xf numFmtId="38" fontId="12" fillId="0" borderId="0" xfId="1" applyFont="1" applyBorder="1" applyAlignment="1" applyProtection="1">
      <alignment horizontal="right" vertical="center"/>
    </xf>
    <xf numFmtId="38" fontId="6" fillId="0" borderId="7" xfId="1" applyFont="1" applyBorder="1" applyProtection="1">
      <alignment vertical="center"/>
    </xf>
    <xf numFmtId="38" fontId="12" fillId="0" borderId="5" xfId="1" applyFont="1" applyBorder="1" applyAlignment="1" applyProtection="1">
      <alignment horizontal="right" vertical="center"/>
    </xf>
    <xf numFmtId="176" fontId="11" fillId="0" borderId="28" xfId="0" applyNumberFormat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3" fillId="0" borderId="28" xfId="0" applyFont="1" applyBorder="1">
      <alignment vertical="center"/>
    </xf>
    <xf numFmtId="0" fontId="17" fillId="0" borderId="7" xfId="0" applyFont="1" applyBorder="1" applyAlignment="1">
      <alignment horizontal="right" vertical="center"/>
    </xf>
    <xf numFmtId="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9" fontId="10" fillId="0" borderId="16" xfId="0" applyNumberFormat="1" applyFont="1" applyBorder="1" applyAlignment="1">
      <alignment horizontal="center" vertical="center"/>
    </xf>
    <xf numFmtId="179" fontId="10" fillId="0" borderId="14" xfId="0" applyNumberFormat="1" applyFont="1" applyBorder="1" applyAlignment="1">
      <alignment horizontal="center" vertical="center"/>
    </xf>
    <xf numFmtId="179" fontId="10" fillId="0" borderId="15" xfId="0" applyNumberFormat="1" applyFont="1" applyBorder="1" applyAlignment="1">
      <alignment horizontal="center" vertical="center"/>
    </xf>
    <xf numFmtId="179" fontId="10" fillId="0" borderId="30" xfId="0" applyNumberFormat="1" applyFont="1" applyBorder="1" applyAlignment="1">
      <alignment horizontal="center" vertical="center"/>
    </xf>
    <xf numFmtId="38" fontId="5" fillId="0" borderId="18" xfId="0" applyNumberFormat="1" applyFont="1" applyBorder="1">
      <alignment vertical="center"/>
    </xf>
    <xf numFmtId="0" fontId="5" fillId="0" borderId="18" xfId="0" applyFont="1" applyBorder="1">
      <alignment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38" fontId="6" fillId="0" borderId="32" xfId="0" applyNumberFormat="1" applyFont="1" applyBorder="1">
      <alignment vertical="center"/>
    </xf>
    <xf numFmtId="0" fontId="6" fillId="0" borderId="3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30" xfId="0" applyFont="1" applyBorder="1">
      <alignment vertical="center"/>
    </xf>
    <xf numFmtId="0" fontId="3" fillId="0" borderId="7" xfId="0" applyFont="1" applyBorder="1">
      <alignment vertical="center"/>
    </xf>
    <xf numFmtId="49" fontId="3" fillId="0" borderId="32" xfId="0" applyNumberFormat="1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181" fontId="10" fillId="0" borderId="43" xfId="0" applyNumberFormat="1" applyFont="1" applyBorder="1" applyAlignment="1">
      <alignment horizontal="center" vertical="center"/>
    </xf>
    <xf numFmtId="181" fontId="10" fillId="0" borderId="14" xfId="0" applyNumberFormat="1" applyFont="1" applyBorder="1" applyAlignment="1">
      <alignment horizontal="center" vertical="center"/>
    </xf>
    <xf numFmtId="181" fontId="10" fillId="0" borderId="15" xfId="0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57149</xdr:rowOff>
    </xdr:from>
    <xdr:to>
      <xdr:col>8</xdr:col>
      <xdr:colOff>95250</xdr:colOff>
      <xdr:row>2</xdr:row>
      <xdr:rowOff>38099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7175" y="57149"/>
          <a:ext cx="981075" cy="314325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22</xdr:col>
      <xdr:colOff>142876</xdr:colOff>
      <xdr:row>20</xdr:row>
      <xdr:rowOff>47625</xdr:rowOff>
    </xdr:from>
    <xdr:to>
      <xdr:col>44</xdr:col>
      <xdr:colOff>47626</xdr:colOff>
      <xdr:row>27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419476" y="5010150"/>
          <a:ext cx="3257550" cy="1743075"/>
        </a:xfrm>
        <a:prstGeom prst="rect">
          <a:avLst/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各立ちより先の滞在時間が分かればご記入ください。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雨天時の日程がある場合はご記入ください。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宿泊を伴う場合は、２日目以降の予定もご記入ください。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（各種バスの座席数）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〇大型バス　正座席：４５席　補助席：８席　合計：５３席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〇中型バス　正座席：３３席　補助席：６席　合計：３９席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　　　　</a:t>
          </a:r>
          <a:r>
            <a:rPr kumimoji="1" lang="en-US" altLang="ja-JP" sz="900">
              <a:solidFill>
                <a:srgbClr val="0070C0"/>
              </a:solidFill>
            </a:rPr>
            <a:t>〃</a:t>
          </a:r>
          <a:r>
            <a:rPr kumimoji="1" lang="ja-JP" altLang="en-US" sz="900">
              <a:solidFill>
                <a:srgbClr val="0070C0"/>
              </a:solidFill>
            </a:rPr>
            <a:t>　　　正座席：２７席　補助席：なし　合計：２７席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〇小型バス　正座席：２２席　補助席：６席　合計：２８席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〇ジャンボタクシー　正座席：９席</a:t>
          </a:r>
        </a:p>
      </xdr:txBody>
    </xdr:sp>
    <xdr:clientData/>
  </xdr:twoCellAnchor>
  <xdr:twoCellAnchor>
    <xdr:from>
      <xdr:col>23</xdr:col>
      <xdr:colOff>0</xdr:colOff>
      <xdr:row>28</xdr:row>
      <xdr:rowOff>104775</xdr:rowOff>
    </xdr:from>
    <xdr:to>
      <xdr:col>46</xdr:col>
      <xdr:colOff>47625</xdr:colOff>
      <xdr:row>30</xdr:row>
      <xdr:rowOff>123825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429000" y="6896100"/>
          <a:ext cx="3552825" cy="47625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その他、連絡事項、ご要望があれば、備考欄にご記入ください。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請求書の宛名等違う場合は、こちらにご記入ください。</a:t>
          </a:r>
        </a:p>
      </xdr:txBody>
    </xdr:sp>
    <xdr:clientData/>
  </xdr:twoCellAnchor>
  <xdr:twoCellAnchor>
    <xdr:from>
      <xdr:col>31</xdr:col>
      <xdr:colOff>95251</xdr:colOff>
      <xdr:row>11</xdr:row>
      <xdr:rowOff>38100</xdr:rowOff>
    </xdr:from>
    <xdr:to>
      <xdr:col>45</xdr:col>
      <xdr:colOff>57151</xdr:colOff>
      <xdr:row>11</xdr:row>
      <xdr:rowOff>276225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43451" y="14058900"/>
          <a:ext cx="2095500" cy="238125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出発時間１５分前にお付けします。</a:t>
          </a:r>
        </a:p>
      </xdr:txBody>
    </xdr:sp>
    <xdr:clientData/>
  </xdr:twoCellAnchor>
  <xdr:twoCellAnchor>
    <xdr:from>
      <xdr:col>6</xdr:col>
      <xdr:colOff>66675</xdr:colOff>
      <xdr:row>10</xdr:row>
      <xdr:rowOff>19050</xdr:rowOff>
    </xdr:from>
    <xdr:to>
      <xdr:col>11</xdr:col>
      <xdr:colOff>114300</xdr:colOff>
      <xdr:row>10</xdr:row>
      <xdr:rowOff>257175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04875" y="2524125"/>
          <a:ext cx="809625" cy="238125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１２歳未満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49</xdr:row>
      <xdr:rowOff>57150</xdr:rowOff>
    </xdr:from>
    <xdr:to>
      <xdr:col>8</xdr:col>
      <xdr:colOff>95250</xdr:colOff>
      <xdr:row>51</xdr:row>
      <xdr:rowOff>47625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57175" y="11287125"/>
          <a:ext cx="981075" cy="323850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bIns="36000" rtlCol="0" anchor="t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31</xdr:col>
      <xdr:colOff>95251</xdr:colOff>
      <xdr:row>60</xdr:row>
      <xdr:rowOff>38100</xdr:rowOff>
    </xdr:from>
    <xdr:to>
      <xdr:col>45</xdr:col>
      <xdr:colOff>57151</xdr:colOff>
      <xdr:row>60</xdr:row>
      <xdr:rowOff>276225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743451" y="2828925"/>
          <a:ext cx="2095500" cy="238125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出発時間１５分前にお付けします。</a:t>
          </a:r>
        </a:p>
      </xdr:txBody>
    </xdr:sp>
    <xdr:clientData/>
  </xdr:twoCellAnchor>
  <xdr:twoCellAnchor>
    <xdr:from>
      <xdr:col>22</xdr:col>
      <xdr:colOff>123825</xdr:colOff>
      <xdr:row>69</xdr:row>
      <xdr:rowOff>38100</xdr:rowOff>
    </xdr:from>
    <xdr:to>
      <xdr:col>44</xdr:col>
      <xdr:colOff>28575</xdr:colOff>
      <xdr:row>76</xdr:row>
      <xdr:rowOff>180975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400425" y="16230600"/>
          <a:ext cx="3257550" cy="1743075"/>
        </a:xfrm>
        <a:prstGeom prst="rect">
          <a:avLst/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各立ちより先の滞在時間が分かればご記入ください。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雨天時の日程がある場合はご記入ください。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宿泊を伴う場合は、２日目以降の予定もご記入ください。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（各種バスの座席数）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〇大型バス　正座席：４５席　補助席：８席　合計：５３席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〇中型バス　正座席：３３席　補助席：６席　合計：３９席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　　　　</a:t>
          </a:r>
          <a:r>
            <a:rPr kumimoji="1" lang="en-US" altLang="ja-JP" sz="900">
              <a:solidFill>
                <a:srgbClr val="0070C0"/>
              </a:solidFill>
            </a:rPr>
            <a:t>〃</a:t>
          </a:r>
          <a:r>
            <a:rPr kumimoji="1" lang="ja-JP" altLang="en-US" sz="900">
              <a:solidFill>
                <a:srgbClr val="0070C0"/>
              </a:solidFill>
            </a:rPr>
            <a:t>　　　正座席：２７席　補助席：なし　合計：２７席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〇小型バス　正座席：２２席　補助席：６席　合計：２８席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〇ジャンボタクシー　正座席：９席</a:t>
          </a:r>
        </a:p>
      </xdr:txBody>
    </xdr:sp>
    <xdr:clientData/>
  </xdr:twoCellAnchor>
  <xdr:twoCellAnchor>
    <xdr:from>
      <xdr:col>22</xdr:col>
      <xdr:colOff>123825</xdr:colOff>
      <xdr:row>77</xdr:row>
      <xdr:rowOff>76200</xdr:rowOff>
    </xdr:from>
    <xdr:to>
      <xdr:col>46</xdr:col>
      <xdr:colOff>19050</xdr:colOff>
      <xdr:row>79</xdr:row>
      <xdr:rowOff>95250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400425" y="18097500"/>
          <a:ext cx="3552825" cy="476250"/>
        </a:xfrm>
        <a:prstGeom prst="rect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その他、連絡事項、ご要望があれば、備考欄にご記入ください。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請求書の宛名等違う場合は、こちらにご記入ください。</a:t>
          </a:r>
        </a:p>
      </xdr:txBody>
    </xdr:sp>
    <xdr:clientData/>
  </xdr:twoCellAnchor>
  <xdr:twoCellAnchor>
    <xdr:from>
      <xdr:col>22</xdr:col>
      <xdr:colOff>142876</xdr:colOff>
      <xdr:row>69</xdr:row>
      <xdr:rowOff>47625</xdr:rowOff>
    </xdr:from>
    <xdr:to>
      <xdr:col>44</xdr:col>
      <xdr:colOff>47626</xdr:colOff>
      <xdr:row>76</xdr:row>
      <xdr:rowOff>190500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419476" y="5010150"/>
          <a:ext cx="3257550" cy="1743075"/>
        </a:xfrm>
        <a:prstGeom prst="rect">
          <a:avLst/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各立ちより先の滞在時間が分かればご記入ください。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雨天時の日程がある場合はご記入ください。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宿泊を伴う場合は、２日目以降の予定もご記入ください。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（各種バスの座席数）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〇大型バス　正座席：４５席　補助席：８席　合計：５３席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〇中型バス　正座席：３３席　補助席：６席　合計：３９席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　　　　</a:t>
          </a:r>
          <a:r>
            <a:rPr kumimoji="1" lang="en-US" altLang="ja-JP" sz="900">
              <a:solidFill>
                <a:srgbClr val="0070C0"/>
              </a:solidFill>
            </a:rPr>
            <a:t>〃</a:t>
          </a:r>
          <a:r>
            <a:rPr kumimoji="1" lang="ja-JP" altLang="en-US" sz="900">
              <a:solidFill>
                <a:srgbClr val="0070C0"/>
              </a:solidFill>
            </a:rPr>
            <a:t>　　　正座席：２７席　補助席：なし　合計：２７席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〇小型バス　正座席：２２席　補助席：６席　合計：２８席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〇ジャンボタクシー　正座席：９席</a:t>
          </a:r>
        </a:p>
      </xdr:txBody>
    </xdr:sp>
    <xdr:clientData/>
  </xdr:twoCellAnchor>
  <xdr:twoCellAnchor>
    <xdr:from>
      <xdr:col>22</xdr:col>
      <xdr:colOff>142876</xdr:colOff>
      <xdr:row>69</xdr:row>
      <xdr:rowOff>47625</xdr:rowOff>
    </xdr:from>
    <xdr:to>
      <xdr:col>44</xdr:col>
      <xdr:colOff>47626</xdr:colOff>
      <xdr:row>76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419476" y="5010150"/>
          <a:ext cx="3257550" cy="1743075"/>
        </a:xfrm>
        <a:prstGeom prst="rect">
          <a:avLst/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各立ちより先の滞在時間が分かればご記入ください。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雨天時の日程がある場合はご記入ください。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en-US" altLang="ja-JP" sz="900">
              <a:solidFill>
                <a:srgbClr val="0070C0"/>
              </a:solidFill>
            </a:rPr>
            <a:t>※</a:t>
          </a:r>
          <a:r>
            <a:rPr kumimoji="1" lang="ja-JP" altLang="en-US" sz="900">
              <a:solidFill>
                <a:srgbClr val="0070C0"/>
              </a:solidFill>
            </a:rPr>
            <a:t>宿泊を伴う場合は、２日目以降の予定もご記入ください。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（各種バスの座席数）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〇大型バス　正座席：４５席　補助席：８席　合計：５３席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〇中型バス　正座席：３３席　補助席：６席　合計：３９席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　　　　</a:t>
          </a:r>
          <a:r>
            <a:rPr kumimoji="1" lang="en-US" altLang="ja-JP" sz="900">
              <a:solidFill>
                <a:srgbClr val="0070C0"/>
              </a:solidFill>
            </a:rPr>
            <a:t>〃</a:t>
          </a:r>
          <a:r>
            <a:rPr kumimoji="1" lang="ja-JP" altLang="en-US" sz="900">
              <a:solidFill>
                <a:srgbClr val="0070C0"/>
              </a:solidFill>
            </a:rPr>
            <a:t>　　　正座席：２７席　補助席：なし　合計：２７席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〇小型バス　正座席：２２席　補助席：６席　合計：２８席</a:t>
          </a:r>
          <a:endParaRPr kumimoji="1" lang="en-US" altLang="ja-JP" sz="900">
            <a:solidFill>
              <a:srgbClr val="0070C0"/>
            </a:solidFill>
          </a:endParaRPr>
        </a:p>
        <a:p>
          <a:pPr algn="l"/>
          <a:r>
            <a:rPr kumimoji="1" lang="ja-JP" altLang="en-US" sz="900">
              <a:solidFill>
                <a:srgbClr val="0070C0"/>
              </a:solidFill>
            </a:rPr>
            <a:t>〇ジャンボタクシー　正座席：９席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3"/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B1:AU358"/>
  <sheetViews>
    <sheetView showGridLines="0" tabSelected="1" view="pageBreakPreview" zoomScaleNormal="100" zoomScaleSheetLayoutView="100" workbookViewId="0">
      <selection activeCell="K4" sqref="K4:AC4"/>
    </sheetView>
  </sheetViews>
  <sheetFormatPr defaultColWidth="9" defaultRowHeight="12" x14ac:dyDescent="0.2"/>
  <cols>
    <col min="1" max="1" width="1" style="1" customWidth="1"/>
    <col min="2" max="47" width="2" style="1" customWidth="1"/>
    <col min="48" max="48" width="1" style="1" customWidth="1"/>
    <col min="49" max="49" width="9" style="1" customWidth="1"/>
    <col min="50" max="16384" width="9" style="1"/>
  </cols>
  <sheetData>
    <row r="1" spans="2:47" ht="19.5" customHeight="1" x14ac:dyDescent="0.2">
      <c r="B1" s="99" t="s">
        <v>85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</row>
    <row r="2" spans="2:47" ht="6.75" customHeight="1" thickBot="1" x14ac:dyDescent="0.25"/>
    <row r="3" spans="2:47" ht="18" customHeight="1" thickTop="1" thickBot="1" x14ac:dyDescent="0.25">
      <c r="C3" s="1" t="s">
        <v>53</v>
      </c>
      <c r="AE3" s="55" t="s">
        <v>130</v>
      </c>
      <c r="AF3" s="56"/>
      <c r="AG3" s="56"/>
      <c r="AH3" s="56"/>
      <c r="AI3" s="56"/>
      <c r="AJ3" s="104">
        <f ca="1">TODAY()</f>
        <v>45539</v>
      </c>
      <c r="AK3" s="104"/>
      <c r="AL3" s="100" t="s">
        <v>3</v>
      </c>
      <c r="AM3" s="100"/>
      <c r="AN3" s="101">
        <f ca="1">TODAY()</f>
        <v>45539</v>
      </c>
      <c r="AO3" s="101"/>
      <c r="AP3" s="100" t="s">
        <v>4</v>
      </c>
      <c r="AQ3" s="100"/>
      <c r="AR3" s="102">
        <f ca="1">TODAY()</f>
        <v>45539</v>
      </c>
      <c r="AS3" s="102"/>
      <c r="AT3" s="100" t="s">
        <v>5</v>
      </c>
      <c r="AU3" s="103"/>
    </row>
    <row r="4" spans="2:47" ht="22.5" customHeight="1" thickTop="1" x14ac:dyDescent="0.2">
      <c r="B4" s="105" t="s">
        <v>86</v>
      </c>
      <c r="C4" s="100"/>
      <c r="D4" s="100"/>
      <c r="E4" s="106"/>
      <c r="F4" s="113" t="s">
        <v>0</v>
      </c>
      <c r="G4" s="100"/>
      <c r="H4" s="100"/>
      <c r="I4" s="106"/>
      <c r="J4" s="40"/>
      <c r="K4" s="114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6"/>
      <c r="AE4" s="116" t="s">
        <v>6</v>
      </c>
      <c r="AF4" s="117"/>
      <c r="AG4" s="117"/>
      <c r="AH4" s="117"/>
      <c r="AI4" s="9"/>
      <c r="AJ4" s="118"/>
      <c r="AK4" s="118"/>
      <c r="AL4" s="118"/>
      <c r="AM4" s="41" t="s">
        <v>10</v>
      </c>
      <c r="AN4" s="118"/>
      <c r="AO4" s="118"/>
      <c r="AP4" s="118"/>
      <c r="AQ4" s="41" t="s">
        <v>10</v>
      </c>
      <c r="AR4" s="118"/>
      <c r="AS4" s="118"/>
      <c r="AT4" s="118"/>
      <c r="AU4" s="17"/>
    </row>
    <row r="5" spans="2:47" ht="22.5" customHeight="1" x14ac:dyDescent="0.2">
      <c r="B5" s="107"/>
      <c r="C5" s="108"/>
      <c r="D5" s="108"/>
      <c r="E5" s="109"/>
      <c r="F5" s="127" t="s">
        <v>1</v>
      </c>
      <c r="G5" s="108"/>
      <c r="H5" s="108"/>
      <c r="I5" s="109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9" t="s">
        <v>11</v>
      </c>
      <c r="W5" s="129"/>
      <c r="X5" s="129"/>
      <c r="Y5" s="129"/>
      <c r="Z5" s="130"/>
      <c r="AA5" s="130"/>
      <c r="AB5" s="130"/>
      <c r="AC5" s="131" t="s">
        <v>59</v>
      </c>
      <c r="AD5" s="132"/>
      <c r="AE5" s="116" t="s">
        <v>7</v>
      </c>
      <c r="AF5" s="117"/>
      <c r="AG5" s="117"/>
      <c r="AH5" s="117"/>
      <c r="AI5" s="9"/>
      <c r="AJ5" s="118"/>
      <c r="AK5" s="118"/>
      <c r="AL5" s="118"/>
      <c r="AM5" s="41" t="s">
        <v>10</v>
      </c>
      <c r="AN5" s="118"/>
      <c r="AO5" s="118"/>
      <c r="AP5" s="118"/>
      <c r="AQ5" s="41" t="s">
        <v>10</v>
      </c>
      <c r="AR5" s="118"/>
      <c r="AS5" s="118"/>
      <c r="AT5" s="118"/>
      <c r="AU5" s="17"/>
    </row>
    <row r="6" spans="2:47" ht="22.5" customHeight="1" x14ac:dyDescent="0.2">
      <c r="B6" s="107"/>
      <c r="C6" s="108"/>
      <c r="D6" s="108"/>
      <c r="E6" s="109"/>
      <c r="F6" s="119" t="s">
        <v>2</v>
      </c>
      <c r="G6" s="120"/>
      <c r="H6" s="120"/>
      <c r="I6" s="121"/>
      <c r="J6" s="7"/>
      <c r="K6" s="14" t="s">
        <v>54</v>
      </c>
      <c r="L6" s="125"/>
      <c r="M6" s="125"/>
      <c r="N6" s="4" t="s">
        <v>63</v>
      </c>
      <c r="O6" s="126"/>
      <c r="P6" s="126"/>
      <c r="Q6" s="12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/>
      <c r="AE6" s="116" t="s">
        <v>8</v>
      </c>
      <c r="AF6" s="117"/>
      <c r="AG6" s="117"/>
      <c r="AH6" s="117"/>
      <c r="AI6" s="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40"/>
    </row>
    <row r="7" spans="2:47" ht="22.5" customHeight="1" x14ac:dyDescent="0.2">
      <c r="B7" s="107"/>
      <c r="C7" s="108"/>
      <c r="D7" s="108"/>
      <c r="E7" s="109"/>
      <c r="F7" s="122"/>
      <c r="G7" s="123"/>
      <c r="H7" s="123"/>
      <c r="I7" s="124"/>
      <c r="J7" s="38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6"/>
      <c r="AE7" s="142" t="s">
        <v>9</v>
      </c>
      <c r="AF7" s="143"/>
      <c r="AG7" s="143"/>
      <c r="AH7" s="143"/>
      <c r="AI7" s="143"/>
      <c r="AJ7" s="118"/>
      <c r="AK7" s="118"/>
      <c r="AL7" s="118"/>
      <c r="AM7" s="41" t="s">
        <v>10</v>
      </c>
      <c r="AN7" s="118"/>
      <c r="AO7" s="118"/>
      <c r="AP7" s="118"/>
      <c r="AQ7" s="41" t="s">
        <v>10</v>
      </c>
      <c r="AR7" s="118"/>
      <c r="AS7" s="118"/>
      <c r="AT7" s="118"/>
      <c r="AU7" s="17"/>
    </row>
    <row r="8" spans="2:47" ht="22.5" customHeight="1" thickBot="1" x14ac:dyDescent="0.25">
      <c r="B8" s="110"/>
      <c r="C8" s="111"/>
      <c r="D8" s="111"/>
      <c r="E8" s="112"/>
      <c r="F8" s="133" t="s">
        <v>73</v>
      </c>
      <c r="G8" s="134"/>
      <c r="H8" s="134"/>
      <c r="I8" s="135"/>
      <c r="J8" s="19"/>
      <c r="K8" s="136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22"/>
      <c r="AE8" s="133" t="s">
        <v>74</v>
      </c>
      <c r="AF8" s="134"/>
      <c r="AG8" s="134"/>
      <c r="AH8" s="134"/>
      <c r="AI8" s="134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8"/>
    </row>
    <row r="9" spans="2:47" ht="18" customHeight="1" thickTop="1" thickBot="1" x14ac:dyDescent="0.25">
      <c r="B9" s="27" t="s">
        <v>75</v>
      </c>
      <c r="C9" s="48"/>
      <c r="D9" s="48"/>
      <c r="E9" s="48"/>
      <c r="F9" s="48"/>
      <c r="G9" s="48"/>
      <c r="H9" s="48"/>
      <c r="I9" s="48"/>
      <c r="J9" s="40"/>
      <c r="K9" s="53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40"/>
      <c r="AE9" s="48"/>
      <c r="AF9" s="48"/>
      <c r="AG9" s="48"/>
      <c r="AH9" s="48"/>
      <c r="AI9" s="4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16"/>
    </row>
    <row r="10" spans="2:47" ht="22.5" customHeight="1" thickTop="1" x14ac:dyDescent="0.15">
      <c r="B10" s="153" t="s">
        <v>13</v>
      </c>
      <c r="C10" s="100"/>
      <c r="D10" s="100"/>
      <c r="E10" s="100"/>
      <c r="F10" s="154" t="s">
        <v>64</v>
      </c>
      <c r="G10" s="155"/>
      <c r="H10" s="156"/>
      <c r="I10" s="156"/>
      <c r="J10" s="156"/>
      <c r="K10" s="156"/>
      <c r="L10" s="155" t="s">
        <v>15</v>
      </c>
      <c r="M10" s="155"/>
      <c r="N10" s="157" t="s">
        <v>78</v>
      </c>
      <c r="O10" s="157"/>
      <c r="P10" s="157"/>
      <c r="Q10" s="157"/>
      <c r="R10" s="157"/>
      <c r="S10" s="157"/>
      <c r="T10" s="157"/>
      <c r="U10" s="157"/>
      <c r="V10" s="158"/>
      <c r="W10" s="113" t="s">
        <v>76</v>
      </c>
      <c r="X10" s="100"/>
      <c r="Y10" s="100"/>
      <c r="Z10" s="100"/>
      <c r="AA10" s="106"/>
      <c r="AB10" s="144" t="s">
        <v>22</v>
      </c>
      <c r="AC10" s="145"/>
      <c r="AD10" s="145"/>
      <c r="AE10" s="145"/>
      <c r="AF10" s="146"/>
      <c r="AG10" s="145" t="s">
        <v>23</v>
      </c>
      <c r="AH10" s="145"/>
      <c r="AI10" s="145"/>
      <c r="AJ10" s="145"/>
      <c r="AK10" s="145"/>
      <c r="AL10" s="144" t="s">
        <v>71</v>
      </c>
      <c r="AM10" s="145"/>
      <c r="AN10" s="145"/>
      <c r="AO10" s="145"/>
      <c r="AP10" s="145"/>
      <c r="AQ10" s="144" t="s">
        <v>66</v>
      </c>
      <c r="AR10" s="145"/>
      <c r="AS10" s="145"/>
      <c r="AT10" s="145"/>
      <c r="AU10" s="147"/>
    </row>
    <row r="11" spans="2:47" ht="22.5" customHeight="1" x14ac:dyDescent="0.2">
      <c r="B11" s="148" t="s">
        <v>14</v>
      </c>
      <c r="C11" s="123"/>
      <c r="D11" s="123"/>
      <c r="E11" s="123"/>
      <c r="F11" s="149" t="s">
        <v>65</v>
      </c>
      <c r="G11" s="150"/>
      <c r="H11" s="151"/>
      <c r="I11" s="151"/>
      <c r="J11" s="151"/>
      <c r="K11" s="151"/>
      <c r="L11" s="150" t="s">
        <v>15</v>
      </c>
      <c r="M11" s="150"/>
      <c r="N11" s="160"/>
      <c r="O11" s="160"/>
      <c r="P11" s="160"/>
      <c r="Q11" s="159" t="str">
        <f>IF(H10+H11=0,"",H10+H11)</f>
        <v/>
      </c>
      <c r="R11" s="159"/>
      <c r="S11" s="159"/>
      <c r="T11" s="159"/>
      <c r="U11" s="150" t="s">
        <v>15</v>
      </c>
      <c r="V11" s="152"/>
      <c r="W11" s="122" t="s">
        <v>77</v>
      </c>
      <c r="X11" s="123"/>
      <c r="Y11" s="123"/>
      <c r="Z11" s="123"/>
      <c r="AA11" s="124"/>
      <c r="AB11" s="165"/>
      <c r="AC11" s="166"/>
      <c r="AD11" s="166"/>
      <c r="AE11" s="117" t="s">
        <v>16</v>
      </c>
      <c r="AF11" s="169"/>
      <c r="AG11" s="166"/>
      <c r="AH11" s="166"/>
      <c r="AI11" s="166"/>
      <c r="AJ11" s="117" t="s">
        <v>16</v>
      </c>
      <c r="AK11" s="117"/>
      <c r="AL11" s="165"/>
      <c r="AM11" s="166"/>
      <c r="AN11" s="166"/>
      <c r="AO11" s="117" t="s">
        <v>16</v>
      </c>
      <c r="AP11" s="117"/>
      <c r="AQ11" s="165"/>
      <c r="AR11" s="166"/>
      <c r="AS11" s="166"/>
      <c r="AT11" s="117" t="s">
        <v>16</v>
      </c>
      <c r="AU11" s="167"/>
    </row>
    <row r="12" spans="2:47" ht="22.5" customHeight="1" x14ac:dyDescent="0.2">
      <c r="B12" s="107" t="s">
        <v>17</v>
      </c>
      <c r="C12" s="108"/>
      <c r="D12" s="108"/>
      <c r="E12" s="108"/>
      <c r="F12" s="127" t="s">
        <v>100</v>
      </c>
      <c r="G12" s="108"/>
      <c r="H12" s="168"/>
      <c r="I12" s="168"/>
      <c r="J12" s="108" t="s">
        <v>3</v>
      </c>
      <c r="K12" s="108"/>
      <c r="L12" s="168"/>
      <c r="M12" s="168"/>
      <c r="N12" s="108" t="s">
        <v>4</v>
      </c>
      <c r="O12" s="108"/>
      <c r="P12" s="168"/>
      <c r="Q12" s="168"/>
      <c r="R12" s="108" t="s">
        <v>18</v>
      </c>
      <c r="S12" s="108"/>
      <c r="T12" s="161" t="str">
        <f>IF(P12="","",CHOOSE(WEEKDAY(DATE(2018+H12,L12,P12),1),"日","月","火","水","木","金","土"))</f>
        <v/>
      </c>
      <c r="U12" s="161"/>
      <c r="V12" s="1" t="s">
        <v>19</v>
      </c>
      <c r="W12" s="162" t="s">
        <v>20</v>
      </c>
      <c r="X12" s="163"/>
      <c r="Y12" s="163"/>
      <c r="Z12" s="163"/>
      <c r="AA12" s="163"/>
      <c r="AB12" s="23"/>
      <c r="AC12" s="2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3"/>
      <c r="AO12" s="163"/>
      <c r="AP12" s="163"/>
      <c r="AQ12" s="163"/>
      <c r="AR12" s="163"/>
      <c r="AS12" s="163"/>
      <c r="AT12" s="43"/>
      <c r="AU12" s="57"/>
    </row>
    <row r="13" spans="2:47" ht="22.5" customHeight="1" thickBot="1" x14ac:dyDescent="0.25">
      <c r="B13" s="110"/>
      <c r="C13" s="111"/>
      <c r="D13" s="111"/>
      <c r="E13" s="111"/>
      <c r="F13" s="171" t="s">
        <v>101</v>
      </c>
      <c r="G13" s="111"/>
      <c r="H13" s="173"/>
      <c r="I13" s="173"/>
      <c r="J13" s="111" t="s">
        <v>3</v>
      </c>
      <c r="K13" s="111"/>
      <c r="L13" s="173"/>
      <c r="M13" s="173"/>
      <c r="N13" s="111" t="s">
        <v>4</v>
      </c>
      <c r="O13" s="111"/>
      <c r="P13" s="173"/>
      <c r="Q13" s="173"/>
      <c r="R13" s="111" t="s">
        <v>18</v>
      </c>
      <c r="S13" s="111"/>
      <c r="T13" s="170" t="str">
        <f>IF(P13="","",CHOOSE(WEEKDAY(DATE(2018+H13,L13,P13),1),"日","月","火","水","木","金","土"))</f>
        <v/>
      </c>
      <c r="U13" s="170"/>
      <c r="V13" s="42" t="s">
        <v>19</v>
      </c>
      <c r="W13" s="171" t="s">
        <v>21</v>
      </c>
      <c r="X13" s="111"/>
      <c r="Y13" s="111"/>
      <c r="Z13" s="111"/>
      <c r="AA13" s="111"/>
      <c r="AB13" s="24"/>
      <c r="AC13" s="4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Q13" s="172"/>
      <c r="AR13" s="172"/>
      <c r="AS13" s="172"/>
      <c r="AT13" s="29"/>
      <c r="AU13" s="58"/>
    </row>
    <row r="14" spans="2:47" ht="18" customHeight="1" thickTop="1" thickBot="1" x14ac:dyDescent="0.25">
      <c r="B14" s="127" t="s">
        <v>24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9"/>
    </row>
    <row r="15" spans="2:47" ht="18" customHeight="1" thickTop="1" x14ac:dyDescent="0.2">
      <c r="B15" s="174" t="s">
        <v>116</v>
      </c>
      <c r="C15" s="175"/>
      <c r="D15" s="175"/>
      <c r="E15" s="176"/>
      <c r="F15" s="180" t="s">
        <v>118</v>
      </c>
      <c r="G15" s="175"/>
      <c r="H15" s="175"/>
      <c r="I15" s="175"/>
      <c r="J15" s="175"/>
      <c r="K15" s="175"/>
      <c r="L15" s="176"/>
      <c r="M15" s="182" t="s">
        <v>119</v>
      </c>
      <c r="N15" s="183"/>
      <c r="O15" s="183"/>
      <c r="P15" s="184"/>
      <c r="Q15" s="182" t="s">
        <v>123</v>
      </c>
      <c r="R15" s="183"/>
      <c r="S15" s="183"/>
      <c r="T15" s="183"/>
      <c r="U15" s="183"/>
      <c r="V15" s="183"/>
      <c r="W15" s="183"/>
      <c r="X15" s="183"/>
      <c r="Y15" s="184"/>
      <c r="Z15" s="182" t="s">
        <v>121</v>
      </c>
      <c r="AA15" s="183"/>
      <c r="AB15" s="183"/>
      <c r="AC15" s="184"/>
      <c r="AD15" s="180" t="s">
        <v>117</v>
      </c>
      <c r="AE15" s="175"/>
      <c r="AF15" s="175"/>
      <c r="AG15" s="175"/>
      <c r="AH15" s="175"/>
      <c r="AI15" s="175"/>
      <c r="AJ15" s="176"/>
      <c r="AK15" s="180" t="s">
        <v>122</v>
      </c>
      <c r="AL15" s="175"/>
      <c r="AM15" s="175"/>
      <c r="AN15" s="175"/>
      <c r="AO15" s="175"/>
      <c r="AP15" s="175"/>
      <c r="AQ15" s="176"/>
      <c r="AR15" s="182" t="s">
        <v>132</v>
      </c>
      <c r="AS15" s="183"/>
      <c r="AT15" s="183"/>
      <c r="AU15" s="188"/>
    </row>
    <row r="16" spans="2:47" ht="18" customHeight="1" x14ac:dyDescent="0.2">
      <c r="B16" s="177"/>
      <c r="C16" s="178"/>
      <c r="D16" s="178"/>
      <c r="E16" s="179"/>
      <c r="F16" s="181"/>
      <c r="G16" s="178"/>
      <c r="H16" s="178"/>
      <c r="I16" s="178"/>
      <c r="J16" s="178"/>
      <c r="K16" s="178"/>
      <c r="L16" s="179"/>
      <c r="M16" s="185" t="s">
        <v>120</v>
      </c>
      <c r="N16" s="186"/>
      <c r="O16" s="186"/>
      <c r="P16" s="187"/>
      <c r="Q16" s="185" t="s">
        <v>124</v>
      </c>
      <c r="R16" s="186"/>
      <c r="S16" s="186"/>
      <c r="T16" s="186"/>
      <c r="U16" s="186"/>
      <c r="V16" s="186"/>
      <c r="W16" s="186"/>
      <c r="X16" s="186"/>
      <c r="Y16" s="187"/>
      <c r="Z16" s="185" t="s">
        <v>120</v>
      </c>
      <c r="AA16" s="186"/>
      <c r="AB16" s="186"/>
      <c r="AC16" s="187"/>
      <c r="AD16" s="181"/>
      <c r="AE16" s="178"/>
      <c r="AF16" s="178"/>
      <c r="AG16" s="178"/>
      <c r="AH16" s="178"/>
      <c r="AI16" s="178"/>
      <c r="AJ16" s="179"/>
      <c r="AK16" s="181"/>
      <c r="AL16" s="178"/>
      <c r="AM16" s="178"/>
      <c r="AN16" s="178"/>
      <c r="AO16" s="178"/>
      <c r="AP16" s="178"/>
      <c r="AQ16" s="179"/>
      <c r="AR16" s="185" t="s">
        <v>133</v>
      </c>
      <c r="AS16" s="186"/>
      <c r="AT16" s="186"/>
      <c r="AU16" s="189"/>
    </row>
    <row r="17" spans="2:47" ht="18" customHeight="1" x14ac:dyDescent="0.2">
      <c r="B17" s="190"/>
      <c r="C17" s="191"/>
      <c r="D17" s="191"/>
      <c r="E17" s="192"/>
      <c r="F17" s="92"/>
      <c r="G17" s="93"/>
      <c r="H17" s="93"/>
      <c r="I17" s="93"/>
      <c r="J17" s="93"/>
      <c r="K17" s="93"/>
      <c r="L17" s="94"/>
      <c r="M17" s="95"/>
      <c r="N17" s="96"/>
      <c r="O17" s="96"/>
      <c r="P17" s="98"/>
      <c r="Q17" s="92"/>
      <c r="R17" s="93"/>
      <c r="S17" s="93"/>
      <c r="T17" s="93"/>
      <c r="U17" s="93"/>
      <c r="V17" s="93"/>
      <c r="W17" s="93"/>
      <c r="X17" s="93"/>
      <c r="Y17" s="94"/>
      <c r="Z17" s="95"/>
      <c r="AA17" s="96"/>
      <c r="AB17" s="96"/>
      <c r="AC17" s="98"/>
      <c r="AD17" s="92"/>
      <c r="AE17" s="93"/>
      <c r="AF17" s="93"/>
      <c r="AG17" s="93"/>
      <c r="AH17" s="93"/>
      <c r="AI17" s="93"/>
      <c r="AJ17" s="94"/>
      <c r="AK17" s="92"/>
      <c r="AL17" s="93"/>
      <c r="AM17" s="93"/>
      <c r="AN17" s="93"/>
      <c r="AO17" s="93"/>
      <c r="AP17" s="93"/>
      <c r="AQ17" s="94"/>
      <c r="AR17" s="95"/>
      <c r="AS17" s="96"/>
      <c r="AT17" s="96"/>
      <c r="AU17" s="97"/>
    </row>
    <row r="18" spans="2:47" ht="18" customHeight="1" x14ac:dyDescent="0.2">
      <c r="B18" s="190"/>
      <c r="C18" s="191"/>
      <c r="D18" s="191"/>
      <c r="E18" s="192"/>
      <c r="F18" s="92"/>
      <c r="G18" s="93"/>
      <c r="H18" s="93"/>
      <c r="I18" s="93"/>
      <c r="J18" s="93"/>
      <c r="K18" s="93"/>
      <c r="L18" s="94"/>
      <c r="M18" s="95"/>
      <c r="N18" s="96"/>
      <c r="O18" s="96"/>
      <c r="P18" s="98"/>
      <c r="Q18" s="92"/>
      <c r="R18" s="93"/>
      <c r="S18" s="93"/>
      <c r="T18" s="93"/>
      <c r="U18" s="93"/>
      <c r="V18" s="93"/>
      <c r="W18" s="93"/>
      <c r="X18" s="93"/>
      <c r="Y18" s="94"/>
      <c r="Z18" s="95"/>
      <c r="AA18" s="96"/>
      <c r="AB18" s="96"/>
      <c r="AC18" s="98"/>
      <c r="AD18" s="92"/>
      <c r="AE18" s="93"/>
      <c r="AF18" s="93"/>
      <c r="AG18" s="93"/>
      <c r="AH18" s="93"/>
      <c r="AI18" s="93"/>
      <c r="AJ18" s="94"/>
      <c r="AK18" s="92"/>
      <c r="AL18" s="93"/>
      <c r="AM18" s="93"/>
      <c r="AN18" s="93"/>
      <c r="AO18" s="93"/>
      <c r="AP18" s="93"/>
      <c r="AQ18" s="94"/>
      <c r="AR18" s="95"/>
      <c r="AS18" s="96"/>
      <c r="AT18" s="96"/>
      <c r="AU18" s="97"/>
    </row>
    <row r="19" spans="2:47" ht="18" customHeight="1" x14ac:dyDescent="0.2">
      <c r="B19" s="190"/>
      <c r="C19" s="191"/>
      <c r="D19" s="191"/>
      <c r="E19" s="192"/>
      <c r="F19" s="92"/>
      <c r="G19" s="93"/>
      <c r="H19" s="93"/>
      <c r="I19" s="93"/>
      <c r="J19" s="93"/>
      <c r="K19" s="93"/>
      <c r="L19" s="94"/>
      <c r="M19" s="95"/>
      <c r="N19" s="96"/>
      <c r="O19" s="96"/>
      <c r="P19" s="98"/>
      <c r="Q19" s="92"/>
      <c r="R19" s="93"/>
      <c r="S19" s="93"/>
      <c r="T19" s="93"/>
      <c r="U19" s="93"/>
      <c r="V19" s="93"/>
      <c r="W19" s="93"/>
      <c r="X19" s="93"/>
      <c r="Y19" s="94"/>
      <c r="Z19" s="95"/>
      <c r="AA19" s="96"/>
      <c r="AB19" s="96"/>
      <c r="AC19" s="98"/>
      <c r="AD19" s="92"/>
      <c r="AE19" s="93"/>
      <c r="AF19" s="93"/>
      <c r="AG19" s="93"/>
      <c r="AH19" s="93"/>
      <c r="AI19" s="93"/>
      <c r="AJ19" s="94"/>
      <c r="AK19" s="92"/>
      <c r="AL19" s="93"/>
      <c r="AM19" s="93"/>
      <c r="AN19" s="93"/>
      <c r="AO19" s="93"/>
      <c r="AP19" s="93"/>
      <c r="AQ19" s="94"/>
      <c r="AR19" s="95"/>
      <c r="AS19" s="96"/>
      <c r="AT19" s="96"/>
      <c r="AU19" s="97"/>
    </row>
    <row r="20" spans="2:47" ht="18" customHeight="1" x14ac:dyDescent="0.2">
      <c r="B20" s="190"/>
      <c r="C20" s="191"/>
      <c r="D20" s="191"/>
      <c r="E20" s="192"/>
      <c r="F20" s="92"/>
      <c r="G20" s="93"/>
      <c r="H20" s="93"/>
      <c r="I20" s="93"/>
      <c r="J20" s="93"/>
      <c r="K20" s="93"/>
      <c r="L20" s="94"/>
      <c r="M20" s="95"/>
      <c r="N20" s="96"/>
      <c r="O20" s="96"/>
      <c r="P20" s="98"/>
      <c r="Q20" s="92"/>
      <c r="R20" s="93"/>
      <c r="S20" s="93"/>
      <c r="T20" s="93"/>
      <c r="U20" s="93"/>
      <c r="V20" s="93"/>
      <c r="W20" s="93"/>
      <c r="X20" s="93"/>
      <c r="Y20" s="94"/>
      <c r="Z20" s="95"/>
      <c r="AA20" s="96"/>
      <c r="AB20" s="96"/>
      <c r="AC20" s="98"/>
      <c r="AD20" s="92"/>
      <c r="AE20" s="93"/>
      <c r="AF20" s="93"/>
      <c r="AG20" s="93"/>
      <c r="AH20" s="93"/>
      <c r="AI20" s="93"/>
      <c r="AJ20" s="94"/>
      <c r="AK20" s="92"/>
      <c r="AL20" s="93"/>
      <c r="AM20" s="93"/>
      <c r="AN20" s="93"/>
      <c r="AO20" s="93"/>
      <c r="AP20" s="93"/>
      <c r="AQ20" s="94"/>
      <c r="AR20" s="95"/>
      <c r="AS20" s="96"/>
      <c r="AT20" s="96"/>
      <c r="AU20" s="97"/>
    </row>
    <row r="21" spans="2:47" ht="18" customHeight="1" x14ac:dyDescent="0.2">
      <c r="B21" s="190"/>
      <c r="C21" s="191"/>
      <c r="D21" s="191"/>
      <c r="E21" s="192"/>
      <c r="F21" s="92"/>
      <c r="G21" s="93"/>
      <c r="H21" s="93"/>
      <c r="I21" s="93"/>
      <c r="J21" s="93"/>
      <c r="K21" s="93"/>
      <c r="L21" s="94"/>
      <c r="M21" s="95"/>
      <c r="N21" s="96"/>
      <c r="O21" s="96"/>
      <c r="P21" s="98"/>
      <c r="Q21" s="92"/>
      <c r="R21" s="93"/>
      <c r="S21" s="93"/>
      <c r="T21" s="93"/>
      <c r="U21" s="93"/>
      <c r="V21" s="93"/>
      <c r="W21" s="93"/>
      <c r="X21" s="93"/>
      <c r="Y21" s="94"/>
      <c r="Z21" s="95"/>
      <c r="AA21" s="96"/>
      <c r="AB21" s="96"/>
      <c r="AC21" s="98"/>
      <c r="AD21" s="92"/>
      <c r="AE21" s="93"/>
      <c r="AF21" s="93"/>
      <c r="AG21" s="93"/>
      <c r="AH21" s="93"/>
      <c r="AI21" s="93"/>
      <c r="AJ21" s="94"/>
      <c r="AK21" s="92"/>
      <c r="AL21" s="93"/>
      <c r="AM21" s="93"/>
      <c r="AN21" s="93"/>
      <c r="AO21" s="93"/>
      <c r="AP21" s="93"/>
      <c r="AQ21" s="94"/>
      <c r="AR21" s="95"/>
      <c r="AS21" s="96"/>
      <c r="AT21" s="96"/>
      <c r="AU21" s="97"/>
    </row>
    <row r="22" spans="2:47" ht="18" customHeight="1" x14ac:dyDescent="0.2">
      <c r="B22" s="190"/>
      <c r="C22" s="191"/>
      <c r="D22" s="191"/>
      <c r="E22" s="192"/>
      <c r="F22" s="92"/>
      <c r="G22" s="93"/>
      <c r="H22" s="93"/>
      <c r="I22" s="93"/>
      <c r="J22" s="93"/>
      <c r="K22" s="93"/>
      <c r="L22" s="94"/>
      <c r="M22" s="95"/>
      <c r="N22" s="96"/>
      <c r="O22" s="96"/>
      <c r="P22" s="98"/>
      <c r="Q22" s="92"/>
      <c r="R22" s="93"/>
      <c r="S22" s="93"/>
      <c r="T22" s="93"/>
      <c r="U22" s="93"/>
      <c r="V22" s="93"/>
      <c r="W22" s="93"/>
      <c r="X22" s="93"/>
      <c r="Y22" s="94"/>
      <c r="Z22" s="95"/>
      <c r="AA22" s="96"/>
      <c r="AB22" s="96"/>
      <c r="AC22" s="98"/>
      <c r="AD22" s="92"/>
      <c r="AE22" s="93"/>
      <c r="AF22" s="93"/>
      <c r="AG22" s="93"/>
      <c r="AH22" s="93"/>
      <c r="AI22" s="93"/>
      <c r="AJ22" s="94"/>
      <c r="AK22" s="92"/>
      <c r="AL22" s="93"/>
      <c r="AM22" s="93"/>
      <c r="AN22" s="93"/>
      <c r="AO22" s="93"/>
      <c r="AP22" s="93"/>
      <c r="AQ22" s="94"/>
      <c r="AR22" s="95"/>
      <c r="AS22" s="96"/>
      <c r="AT22" s="96"/>
      <c r="AU22" s="97"/>
    </row>
    <row r="23" spans="2:47" ht="18" customHeight="1" x14ac:dyDescent="0.2">
      <c r="B23" s="190"/>
      <c r="C23" s="191"/>
      <c r="D23" s="191"/>
      <c r="E23" s="192"/>
      <c r="F23" s="92"/>
      <c r="G23" s="93"/>
      <c r="H23" s="93"/>
      <c r="I23" s="93"/>
      <c r="J23" s="93"/>
      <c r="K23" s="93"/>
      <c r="L23" s="94"/>
      <c r="M23" s="95"/>
      <c r="N23" s="96"/>
      <c r="O23" s="96"/>
      <c r="P23" s="98"/>
      <c r="Q23" s="92"/>
      <c r="R23" s="93"/>
      <c r="S23" s="93"/>
      <c r="T23" s="93"/>
      <c r="U23" s="93"/>
      <c r="V23" s="93"/>
      <c r="W23" s="93"/>
      <c r="X23" s="93"/>
      <c r="Y23" s="94"/>
      <c r="Z23" s="95"/>
      <c r="AA23" s="96"/>
      <c r="AB23" s="96"/>
      <c r="AC23" s="98"/>
      <c r="AD23" s="92"/>
      <c r="AE23" s="93"/>
      <c r="AF23" s="93"/>
      <c r="AG23" s="93"/>
      <c r="AH23" s="93"/>
      <c r="AI23" s="93"/>
      <c r="AJ23" s="94"/>
      <c r="AK23" s="92"/>
      <c r="AL23" s="93"/>
      <c r="AM23" s="93"/>
      <c r="AN23" s="93"/>
      <c r="AO23" s="93"/>
      <c r="AP23" s="93"/>
      <c r="AQ23" s="94"/>
      <c r="AR23" s="95"/>
      <c r="AS23" s="96"/>
      <c r="AT23" s="96"/>
      <c r="AU23" s="97"/>
    </row>
    <row r="24" spans="2:47" ht="18" customHeight="1" x14ac:dyDescent="0.2">
      <c r="B24" s="190"/>
      <c r="C24" s="191"/>
      <c r="D24" s="191"/>
      <c r="E24" s="192"/>
      <c r="F24" s="92"/>
      <c r="G24" s="93"/>
      <c r="H24" s="93"/>
      <c r="I24" s="93"/>
      <c r="J24" s="93"/>
      <c r="K24" s="93"/>
      <c r="L24" s="94"/>
      <c r="M24" s="95"/>
      <c r="N24" s="96"/>
      <c r="O24" s="96"/>
      <c r="P24" s="98"/>
      <c r="Q24" s="92"/>
      <c r="R24" s="93"/>
      <c r="S24" s="93"/>
      <c r="T24" s="93"/>
      <c r="U24" s="93"/>
      <c r="V24" s="93"/>
      <c r="W24" s="93"/>
      <c r="X24" s="93"/>
      <c r="Y24" s="94"/>
      <c r="Z24" s="95"/>
      <c r="AA24" s="96"/>
      <c r="AB24" s="96"/>
      <c r="AC24" s="98"/>
      <c r="AD24" s="92"/>
      <c r="AE24" s="93"/>
      <c r="AF24" s="93"/>
      <c r="AG24" s="93"/>
      <c r="AH24" s="93"/>
      <c r="AI24" s="93"/>
      <c r="AJ24" s="94"/>
      <c r="AK24" s="92"/>
      <c r="AL24" s="93"/>
      <c r="AM24" s="93"/>
      <c r="AN24" s="93"/>
      <c r="AO24" s="93"/>
      <c r="AP24" s="93"/>
      <c r="AQ24" s="94"/>
      <c r="AR24" s="95"/>
      <c r="AS24" s="96"/>
      <c r="AT24" s="96"/>
      <c r="AU24" s="97"/>
    </row>
    <row r="25" spans="2:47" ht="18" customHeight="1" x14ac:dyDescent="0.2">
      <c r="B25" s="190"/>
      <c r="C25" s="191"/>
      <c r="D25" s="191"/>
      <c r="E25" s="192"/>
      <c r="F25" s="92"/>
      <c r="G25" s="93"/>
      <c r="H25" s="93"/>
      <c r="I25" s="93"/>
      <c r="J25" s="93"/>
      <c r="K25" s="93"/>
      <c r="L25" s="94"/>
      <c r="M25" s="95"/>
      <c r="N25" s="96"/>
      <c r="O25" s="96"/>
      <c r="P25" s="98"/>
      <c r="Q25" s="92"/>
      <c r="R25" s="93"/>
      <c r="S25" s="93"/>
      <c r="T25" s="93"/>
      <c r="U25" s="93"/>
      <c r="V25" s="93"/>
      <c r="W25" s="93"/>
      <c r="X25" s="93"/>
      <c r="Y25" s="94"/>
      <c r="Z25" s="95"/>
      <c r="AA25" s="96"/>
      <c r="AB25" s="96"/>
      <c r="AC25" s="98"/>
      <c r="AD25" s="92"/>
      <c r="AE25" s="93"/>
      <c r="AF25" s="93"/>
      <c r="AG25" s="93"/>
      <c r="AH25" s="93"/>
      <c r="AI25" s="93"/>
      <c r="AJ25" s="94"/>
      <c r="AK25" s="92"/>
      <c r="AL25" s="93"/>
      <c r="AM25" s="93"/>
      <c r="AN25" s="93"/>
      <c r="AO25" s="93"/>
      <c r="AP25" s="93"/>
      <c r="AQ25" s="94"/>
      <c r="AR25" s="95"/>
      <c r="AS25" s="96"/>
      <c r="AT25" s="96"/>
      <c r="AU25" s="97"/>
    </row>
    <row r="26" spans="2:47" ht="18" customHeight="1" x14ac:dyDescent="0.2">
      <c r="B26" s="190"/>
      <c r="C26" s="191"/>
      <c r="D26" s="191"/>
      <c r="E26" s="192"/>
      <c r="F26" s="92"/>
      <c r="G26" s="93"/>
      <c r="H26" s="93"/>
      <c r="I26" s="93"/>
      <c r="J26" s="93"/>
      <c r="K26" s="93"/>
      <c r="L26" s="94"/>
      <c r="M26" s="95"/>
      <c r="N26" s="96"/>
      <c r="O26" s="96"/>
      <c r="P26" s="98"/>
      <c r="Q26" s="92"/>
      <c r="R26" s="93"/>
      <c r="S26" s="93"/>
      <c r="T26" s="93"/>
      <c r="U26" s="93"/>
      <c r="V26" s="93"/>
      <c r="W26" s="93"/>
      <c r="X26" s="93"/>
      <c r="Y26" s="94"/>
      <c r="Z26" s="95"/>
      <c r="AA26" s="96"/>
      <c r="AB26" s="96"/>
      <c r="AC26" s="98"/>
      <c r="AD26" s="92"/>
      <c r="AE26" s="93"/>
      <c r="AF26" s="93"/>
      <c r="AG26" s="93"/>
      <c r="AH26" s="93"/>
      <c r="AI26" s="93"/>
      <c r="AJ26" s="94"/>
      <c r="AK26" s="92"/>
      <c r="AL26" s="93"/>
      <c r="AM26" s="93"/>
      <c r="AN26" s="93"/>
      <c r="AO26" s="93"/>
      <c r="AP26" s="93"/>
      <c r="AQ26" s="94"/>
      <c r="AR26" s="95"/>
      <c r="AS26" s="96"/>
      <c r="AT26" s="96"/>
      <c r="AU26" s="97"/>
    </row>
    <row r="27" spans="2:47" ht="18" customHeight="1" x14ac:dyDescent="0.2">
      <c r="B27" s="190"/>
      <c r="C27" s="191"/>
      <c r="D27" s="191"/>
      <c r="E27" s="192"/>
      <c r="F27" s="92"/>
      <c r="G27" s="93"/>
      <c r="H27" s="93"/>
      <c r="I27" s="93"/>
      <c r="J27" s="93"/>
      <c r="K27" s="93"/>
      <c r="L27" s="94"/>
      <c r="M27" s="95"/>
      <c r="N27" s="96"/>
      <c r="O27" s="96"/>
      <c r="P27" s="98"/>
      <c r="Q27" s="92"/>
      <c r="R27" s="93"/>
      <c r="S27" s="93"/>
      <c r="T27" s="93"/>
      <c r="U27" s="93"/>
      <c r="V27" s="93"/>
      <c r="W27" s="93"/>
      <c r="X27" s="93"/>
      <c r="Y27" s="94"/>
      <c r="Z27" s="95"/>
      <c r="AA27" s="96"/>
      <c r="AB27" s="96"/>
      <c r="AC27" s="98"/>
      <c r="AD27" s="92"/>
      <c r="AE27" s="93"/>
      <c r="AF27" s="93"/>
      <c r="AG27" s="93"/>
      <c r="AH27" s="93"/>
      <c r="AI27" s="93"/>
      <c r="AJ27" s="94"/>
      <c r="AK27" s="92"/>
      <c r="AL27" s="93"/>
      <c r="AM27" s="93"/>
      <c r="AN27" s="93"/>
      <c r="AO27" s="93"/>
      <c r="AP27" s="93"/>
      <c r="AQ27" s="94"/>
      <c r="AR27" s="95"/>
      <c r="AS27" s="96"/>
      <c r="AT27" s="96"/>
      <c r="AU27" s="97"/>
    </row>
    <row r="28" spans="2:47" ht="18" customHeight="1" x14ac:dyDescent="0.2">
      <c r="B28" s="190"/>
      <c r="C28" s="191"/>
      <c r="D28" s="191"/>
      <c r="E28" s="192"/>
      <c r="F28" s="92"/>
      <c r="G28" s="93"/>
      <c r="H28" s="93"/>
      <c r="I28" s="93"/>
      <c r="J28" s="93"/>
      <c r="K28" s="93"/>
      <c r="L28" s="94"/>
      <c r="M28" s="95"/>
      <c r="N28" s="96"/>
      <c r="O28" s="96"/>
      <c r="P28" s="98"/>
      <c r="Q28" s="92"/>
      <c r="R28" s="93"/>
      <c r="S28" s="93"/>
      <c r="T28" s="93"/>
      <c r="U28" s="93"/>
      <c r="V28" s="93"/>
      <c r="W28" s="93"/>
      <c r="X28" s="93"/>
      <c r="Y28" s="94"/>
      <c r="Z28" s="95"/>
      <c r="AA28" s="96"/>
      <c r="AB28" s="96"/>
      <c r="AC28" s="98"/>
      <c r="AD28" s="92"/>
      <c r="AE28" s="93"/>
      <c r="AF28" s="93"/>
      <c r="AG28" s="93"/>
      <c r="AH28" s="93"/>
      <c r="AI28" s="93"/>
      <c r="AJ28" s="94"/>
      <c r="AK28" s="92"/>
      <c r="AL28" s="93"/>
      <c r="AM28" s="93"/>
      <c r="AN28" s="93"/>
      <c r="AO28" s="93"/>
      <c r="AP28" s="93"/>
      <c r="AQ28" s="94"/>
      <c r="AR28" s="95"/>
      <c r="AS28" s="96"/>
      <c r="AT28" s="96"/>
      <c r="AU28" s="97"/>
    </row>
    <row r="29" spans="2:47" ht="18" customHeight="1" x14ac:dyDescent="0.2">
      <c r="B29" s="193" t="s">
        <v>99</v>
      </c>
      <c r="C29" s="194"/>
      <c r="D29" s="194"/>
      <c r="E29" s="194"/>
      <c r="F29" s="194"/>
      <c r="G29" s="194"/>
      <c r="H29" s="194"/>
      <c r="I29" s="78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80"/>
    </row>
    <row r="30" spans="2:47" ht="18" customHeight="1" x14ac:dyDescent="0.2">
      <c r="B30" s="195"/>
      <c r="C30" s="196"/>
      <c r="D30" s="196"/>
      <c r="E30" s="196"/>
      <c r="F30" s="196"/>
      <c r="G30" s="196"/>
      <c r="H30" s="196"/>
      <c r="I30" s="81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3"/>
    </row>
    <row r="31" spans="2:47" ht="18" customHeight="1" x14ac:dyDescent="0.2">
      <c r="B31" s="197"/>
      <c r="C31" s="198"/>
      <c r="D31" s="198"/>
      <c r="E31" s="198"/>
      <c r="F31" s="198"/>
      <c r="G31" s="198"/>
      <c r="H31" s="198"/>
      <c r="I31" s="84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6"/>
    </row>
    <row r="32" spans="2:47" s="25" customFormat="1" ht="18" customHeight="1" x14ac:dyDescent="0.2">
      <c r="B32" s="199" t="s">
        <v>42</v>
      </c>
      <c r="C32" s="200"/>
      <c r="D32" s="200"/>
      <c r="E32" s="200"/>
      <c r="F32" s="200"/>
      <c r="G32" s="200"/>
      <c r="H32" s="200"/>
      <c r="I32" s="45" t="s">
        <v>27</v>
      </c>
      <c r="J32" s="43" t="s">
        <v>44</v>
      </c>
      <c r="K32" s="43"/>
      <c r="L32" s="43"/>
      <c r="M32" s="43"/>
      <c r="N32" s="43"/>
      <c r="O32" s="46" t="s">
        <v>27</v>
      </c>
      <c r="P32" s="43" t="s">
        <v>45</v>
      </c>
      <c r="Q32" s="43"/>
      <c r="R32" s="43"/>
      <c r="S32" s="43"/>
      <c r="T32" s="43"/>
      <c r="U32" s="46" t="s">
        <v>27</v>
      </c>
      <c r="V32" s="43" t="s">
        <v>46</v>
      </c>
      <c r="W32" s="43"/>
      <c r="X32" s="43"/>
      <c r="Y32" s="43" t="s">
        <v>28</v>
      </c>
      <c r="Z32" s="91"/>
      <c r="AA32" s="91"/>
      <c r="AB32" s="91"/>
      <c r="AC32" s="91"/>
      <c r="AD32" s="43" t="s">
        <v>19</v>
      </c>
      <c r="AE32" s="201" t="s">
        <v>52</v>
      </c>
      <c r="AF32" s="202"/>
      <c r="AG32" s="202"/>
      <c r="AH32" s="202"/>
      <c r="AI32" s="202"/>
      <c r="AJ32" s="202"/>
      <c r="AK32" s="202"/>
      <c r="AL32" s="201"/>
      <c r="AM32" s="202"/>
      <c r="AN32" s="202"/>
      <c r="AO32" s="202"/>
      <c r="AP32" s="202"/>
      <c r="AQ32" s="202"/>
      <c r="AR32" s="202"/>
      <c r="AS32" s="202"/>
      <c r="AT32" s="202"/>
      <c r="AU32" s="203"/>
    </row>
    <row r="33" spans="2:47" s="25" customFormat="1" ht="18" customHeight="1" x14ac:dyDescent="0.2">
      <c r="B33" s="209" t="s">
        <v>43</v>
      </c>
      <c r="C33" s="210"/>
      <c r="D33" s="210"/>
      <c r="E33" s="210"/>
      <c r="F33" s="210"/>
      <c r="G33" s="210"/>
      <c r="H33" s="210"/>
      <c r="I33" s="11"/>
      <c r="J33" s="44" t="s">
        <v>47</v>
      </c>
      <c r="K33" s="44"/>
      <c r="L33" s="44"/>
      <c r="M33" s="44"/>
      <c r="N33" s="178" t="s">
        <v>102</v>
      </c>
      <c r="O33" s="178"/>
      <c r="P33" s="211"/>
      <c r="Q33" s="211"/>
      <c r="R33" s="178" t="s">
        <v>3</v>
      </c>
      <c r="S33" s="178"/>
      <c r="T33" s="212"/>
      <c r="U33" s="212"/>
      <c r="V33" s="178" t="s">
        <v>4</v>
      </c>
      <c r="W33" s="178"/>
      <c r="X33" s="211"/>
      <c r="Y33" s="211"/>
      <c r="Z33" s="178" t="s">
        <v>5</v>
      </c>
      <c r="AA33" s="178"/>
      <c r="AB33" s="44"/>
      <c r="AC33" s="44"/>
      <c r="AD33" s="44"/>
      <c r="AE33" s="204"/>
      <c r="AF33" s="129"/>
      <c r="AG33" s="129"/>
      <c r="AH33" s="129"/>
      <c r="AI33" s="129"/>
      <c r="AJ33" s="129"/>
      <c r="AK33" s="129"/>
      <c r="AL33" s="204"/>
      <c r="AM33" s="129"/>
      <c r="AN33" s="129"/>
      <c r="AO33" s="129"/>
      <c r="AP33" s="129"/>
      <c r="AQ33" s="129"/>
      <c r="AR33" s="129"/>
      <c r="AS33" s="129"/>
      <c r="AT33" s="129"/>
      <c r="AU33" s="205"/>
    </row>
    <row r="34" spans="2:47" s="25" customFormat="1" ht="18" customHeight="1" x14ac:dyDescent="0.2">
      <c r="B34" s="213" t="s">
        <v>41</v>
      </c>
      <c r="C34" s="214"/>
      <c r="D34" s="214"/>
      <c r="E34" s="214"/>
      <c r="F34" s="214"/>
      <c r="G34" s="214"/>
      <c r="H34" s="214"/>
      <c r="I34" s="45" t="s">
        <v>27</v>
      </c>
      <c r="J34" s="43" t="s">
        <v>48</v>
      </c>
      <c r="K34" s="43"/>
      <c r="L34" s="43"/>
      <c r="M34" s="43"/>
      <c r="N34" s="43"/>
      <c r="O34" s="43"/>
      <c r="P34" s="43"/>
      <c r="Q34" s="46" t="s">
        <v>27</v>
      </c>
      <c r="R34" s="43" t="s">
        <v>49</v>
      </c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204"/>
      <c r="AF34" s="129"/>
      <c r="AG34" s="129"/>
      <c r="AH34" s="129"/>
      <c r="AI34" s="129"/>
      <c r="AJ34" s="129"/>
      <c r="AK34" s="129"/>
      <c r="AL34" s="204"/>
      <c r="AM34" s="129"/>
      <c r="AN34" s="129"/>
      <c r="AO34" s="129"/>
      <c r="AP34" s="129"/>
      <c r="AQ34" s="129"/>
      <c r="AR34" s="129"/>
      <c r="AS34" s="129"/>
      <c r="AT34" s="129"/>
      <c r="AU34" s="205"/>
    </row>
    <row r="35" spans="2:47" ht="18" customHeight="1" x14ac:dyDescent="0.2">
      <c r="B35" s="215"/>
      <c r="C35" s="216"/>
      <c r="D35" s="216"/>
      <c r="E35" s="216"/>
      <c r="F35" s="216"/>
      <c r="G35" s="216"/>
      <c r="H35" s="216"/>
      <c r="I35" s="47" t="s">
        <v>27</v>
      </c>
      <c r="J35" s="25" t="s">
        <v>46</v>
      </c>
      <c r="K35" s="25"/>
      <c r="L35" s="25"/>
      <c r="M35" s="25" t="s">
        <v>28</v>
      </c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2"/>
      <c r="Z35" s="253"/>
      <c r="AA35" s="253"/>
      <c r="AB35" s="129" t="s">
        <v>50</v>
      </c>
      <c r="AC35" s="129"/>
      <c r="AD35" s="25" t="s">
        <v>19</v>
      </c>
      <c r="AE35" s="204"/>
      <c r="AF35" s="129"/>
      <c r="AG35" s="129"/>
      <c r="AH35" s="129"/>
      <c r="AI35" s="129"/>
      <c r="AJ35" s="129"/>
      <c r="AK35" s="129"/>
      <c r="AL35" s="204"/>
      <c r="AM35" s="129"/>
      <c r="AN35" s="129"/>
      <c r="AO35" s="129"/>
      <c r="AP35" s="129"/>
      <c r="AQ35" s="129"/>
      <c r="AR35" s="129"/>
      <c r="AS35" s="129"/>
      <c r="AT35" s="129"/>
      <c r="AU35" s="205"/>
    </row>
    <row r="36" spans="2:47" ht="18" customHeight="1" thickBot="1" x14ac:dyDescent="0.25">
      <c r="B36" s="217"/>
      <c r="C36" s="218"/>
      <c r="D36" s="218"/>
      <c r="E36" s="218"/>
      <c r="F36" s="218"/>
      <c r="G36" s="218"/>
      <c r="H36" s="218"/>
      <c r="I36" s="30" t="s">
        <v>51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206"/>
      <c r="AF36" s="207"/>
      <c r="AG36" s="207"/>
      <c r="AH36" s="207"/>
      <c r="AI36" s="207"/>
      <c r="AJ36" s="207"/>
      <c r="AK36" s="207"/>
      <c r="AL36" s="206"/>
      <c r="AM36" s="207"/>
      <c r="AN36" s="207"/>
      <c r="AO36" s="207"/>
      <c r="AP36" s="207"/>
      <c r="AQ36" s="207"/>
      <c r="AR36" s="207"/>
      <c r="AS36" s="207"/>
      <c r="AT36" s="207"/>
      <c r="AU36" s="208"/>
    </row>
    <row r="37" spans="2:47" ht="14.25" customHeight="1" thickTop="1" x14ac:dyDescent="0.2"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</row>
    <row r="38" spans="2:47" ht="16.5" customHeight="1" x14ac:dyDescent="0.2">
      <c r="B38" s="255" t="s">
        <v>12</v>
      </c>
      <c r="C38" s="163"/>
      <c r="D38" s="163"/>
      <c r="E38" s="163"/>
      <c r="F38" s="256" t="s">
        <v>134</v>
      </c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8"/>
      <c r="S38" s="259" t="s">
        <v>83</v>
      </c>
      <c r="T38" s="260"/>
      <c r="U38" s="260"/>
      <c r="V38" s="260"/>
      <c r="W38" s="260"/>
      <c r="X38" s="260"/>
      <c r="Y38" s="13" t="s">
        <v>72</v>
      </c>
      <c r="Z38" s="202" t="s">
        <v>25</v>
      </c>
      <c r="AA38" s="202"/>
      <c r="AB38" s="43" t="s">
        <v>72</v>
      </c>
      <c r="AC38" s="202" t="s">
        <v>26</v>
      </c>
      <c r="AD38" s="229"/>
      <c r="AE38" s="33"/>
      <c r="AF38" s="2"/>
      <c r="AG38" s="2" t="s">
        <v>57</v>
      </c>
      <c r="AH38" s="2"/>
      <c r="AI38" s="2"/>
      <c r="AJ38" s="2"/>
      <c r="AK38" s="263"/>
      <c r="AL38" s="263"/>
      <c r="AM38" s="263"/>
      <c r="AN38" s="263"/>
      <c r="AO38" s="263"/>
      <c r="AP38" s="263"/>
      <c r="AQ38" s="263"/>
      <c r="AR38" s="2"/>
      <c r="AS38" s="163" t="s">
        <v>40</v>
      </c>
      <c r="AT38" s="163"/>
      <c r="AU38" s="3"/>
    </row>
    <row r="39" spans="2:47" ht="16.5" customHeight="1" x14ac:dyDescent="0.2">
      <c r="B39" s="127"/>
      <c r="C39" s="108"/>
      <c r="D39" s="108"/>
      <c r="E39" s="108"/>
      <c r="F39" s="12" t="s">
        <v>55</v>
      </c>
      <c r="G39" s="44"/>
      <c r="H39" s="44"/>
      <c r="I39" s="44"/>
      <c r="J39" s="227" t="s">
        <v>103</v>
      </c>
      <c r="K39" s="227"/>
      <c r="L39" s="227"/>
      <c r="M39" s="227"/>
      <c r="N39" s="227"/>
      <c r="O39" s="227"/>
      <c r="P39" s="227"/>
      <c r="Q39" s="227"/>
      <c r="R39" s="228"/>
      <c r="S39" s="261"/>
      <c r="T39" s="262"/>
      <c r="U39" s="262"/>
      <c r="V39" s="262"/>
      <c r="W39" s="262"/>
      <c r="X39" s="262"/>
      <c r="Y39" s="12" t="s">
        <v>84</v>
      </c>
      <c r="Z39" s="44"/>
      <c r="AA39" s="44"/>
      <c r="AB39" s="44"/>
      <c r="AC39" s="44"/>
      <c r="AD39" s="52"/>
      <c r="AE39" s="34"/>
      <c r="AF39" s="230"/>
      <c r="AG39" s="230"/>
      <c r="AH39" s="230"/>
      <c r="AI39" s="231"/>
      <c r="AJ39" s="231"/>
      <c r="AK39" s="231"/>
      <c r="AL39" s="231"/>
      <c r="AM39" s="231"/>
      <c r="AN39" s="231" t="s">
        <v>135</v>
      </c>
      <c r="AO39" s="231"/>
      <c r="AP39" s="231"/>
      <c r="AQ39" s="231" t="s">
        <v>87</v>
      </c>
      <c r="AR39" s="231"/>
      <c r="AS39" s="231"/>
      <c r="AT39" s="231"/>
      <c r="AU39" s="235"/>
    </row>
    <row r="40" spans="2:47" ht="16.5" customHeight="1" x14ac:dyDescent="0.2">
      <c r="B40" s="264" t="s">
        <v>0</v>
      </c>
      <c r="C40" s="265"/>
      <c r="D40" s="265"/>
      <c r="E40" s="266"/>
      <c r="F40" s="267" t="s">
        <v>104</v>
      </c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9"/>
      <c r="S40" s="270" t="s">
        <v>36</v>
      </c>
      <c r="T40" s="271"/>
      <c r="U40" s="271"/>
      <c r="V40" s="271"/>
      <c r="W40" s="271"/>
      <c r="X40" s="272"/>
      <c r="Y40" s="35" t="s">
        <v>27</v>
      </c>
      <c r="Z40" s="143" t="s">
        <v>25</v>
      </c>
      <c r="AA40" s="143"/>
      <c r="AB40" s="21" t="s">
        <v>72</v>
      </c>
      <c r="AC40" s="143" t="s">
        <v>26</v>
      </c>
      <c r="AD40" s="273"/>
      <c r="AE40" s="34"/>
      <c r="AG40" s="1" t="s">
        <v>58</v>
      </c>
      <c r="AK40" s="234"/>
      <c r="AL40" s="234"/>
      <c r="AM40" s="234"/>
      <c r="AN40" s="234"/>
      <c r="AO40" s="234"/>
      <c r="AP40" s="234"/>
      <c r="AQ40" s="234"/>
      <c r="AS40" s="108" t="s">
        <v>40</v>
      </c>
      <c r="AT40" s="108"/>
      <c r="AU40" s="5"/>
    </row>
    <row r="41" spans="2:47" ht="16.5" customHeight="1" x14ac:dyDescent="0.2">
      <c r="B41" s="223" t="s">
        <v>1</v>
      </c>
      <c r="C41" s="224"/>
      <c r="D41" s="224"/>
      <c r="E41" s="225"/>
      <c r="F41" s="226" t="s">
        <v>105</v>
      </c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8"/>
      <c r="S41" s="201" t="s">
        <v>29</v>
      </c>
      <c r="T41" s="202"/>
      <c r="U41" s="202"/>
      <c r="V41" s="202"/>
      <c r="W41" s="202"/>
      <c r="X41" s="229"/>
      <c r="Y41" s="201" t="s">
        <v>30</v>
      </c>
      <c r="Z41" s="202"/>
      <c r="AA41" s="202"/>
      <c r="AB41" s="202"/>
      <c r="AC41" s="202"/>
      <c r="AD41" s="202"/>
      <c r="AE41" s="34"/>
      <c r="AF41" s="230"/>
      <c r="AG41" s="230"/>
      <c r="AH41" s="230"/>
      <c r="AI41" s="231"/>
      <c r="AJ41" s="231"/>
      <c r="AK41" s="231"/>
      <c r="AL41" s="231"/>
      <c r="AM41" s="231"/>
      <c r="AN41" s="231" t="s">
        <v>135</v>
      </c>
      <c r="AO41" s="231"/>
      <c r="AP41" s="231"/>
      <c r="AQ41" s="231" t="s">
        <v>87</v>
      </c>
      <c r="AR41" s="231"/>
      <c r="AS41" s="231"/>
      <c r="AT41" s="231"/>
      <c r="AU41" s="235"/>
    </row>
    <row r="42" spans="2:47" ht="16.5" customHeight="1" x14ac:dyDescent="0.2">
      <c r="B42" s="162" t="s">
        <v>2</v>
      </c>
      <c r="C42" s="163"/>
      <c r="D42" s="163"/>
      <c r="E42" s="219"/>
      <c r="F42" s="32" t="s">
        <v>54</v>
      </c>
      <c r="G42" s="202">
        <v>699</v>
      </c>
      <c r="H42" s="202"/>
      <c r="I42" s="37" t="s">
        <v>10</v>
      </c>
      <c r="J42" s="202" t="s">
        <v>106</v>
      </c>
      <c r="K42" s="202"/>
      <c r="L42" s="202"/>
      <c r="M42" s="2"/>
      <c r="N42" s="2"/>
      <c r="O42" s="2"/>
      <c r="P42" s="2"/>
      <c r="Q42" s="2"/>
      <c r="R42" s="3"/>
      <c r="S42" s="204"/>
      <c r="T42" s="129"/>
      <c r="U42" s="25" t="s">
        <v>79</v>
      </c>
      <c r="V42" s="25"/>
      <c r="W42" s="220" t="s">
        <v>5</v>
      </c>
      <c r="X42" s="221"/>
      <c r="Y42" s="204"/>
      <c r="Z42" s="129"/>
      <c r="AA42" s="25" t="s">
        <v>79</v>
      </c>
      <c r="AB42" s="25"/>
      <c r="AC42" s="220" t="s">
        <v>5</v>
      </c>
      <c r="AD42" s="221"/>
      <c r="AE42" s="34"/>
      <c r="AF42" s="25"/>
      <c r="AG42" s="25" t="s">
        <v>39</v>
      </c>
      <c r="AH42" s="25"/>
      <c r="AI42" s="25"/>
      <c r="AJ42" s="25"/>
      <c r="AK42" s="25"/>
      <c r="AL42" s="222"/>
      <c r="AM42" s="222"/>
      <c r="AN42" s="222"/>
      <c r="AO42" s="222"/>
      <c r="AP42" s="222"/>
      <c r="AQ42" s="222"/>
      <c r="AR42" s="222"/>
      <c r="AS42" s="222"/>
      <c r="AT42" s="25" t="s">
        <v>19</v>
      </c>
      <c r="AU42" s="10"/>
    </row>
    <row r="43" spans="2:47" ht="16.5" customHeight="1" x14ac:dyDescent="0.2">
      <c r="B43" s="122"/>
      <c r="C43" s="123"/>
      <c r="D43" s="123"/>
      <c r="E43" s="124"/>
      <c r="F43" s="226" t="s">
        <v>107</v>
      </c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8"/>
      <c r="S43" s="232" t="s">
        <v>81</v>
      </c>
      <c r="T43" s="159"/>
      <c r="U43" s="159"/>
      <c r="V43" s="159"/>
      <c r="W43" s="159"/>
      <c r="X43" s="233"/>
      <c r="Y43" s="232" t="s">
        <v>80</v>
      </c>
      <c r="Z43" s="159"/>
      <c r="AA43" s="159"/>
      <c r="AB43" s="159"/>
      <c r="AC43" s="159"/>
      <c r="AD43" s="159"/>
      <c r="AE43" s="34"/>
      <c r="AG43" s="1" t="s">
        <v>37</v>
      </c>
      <c r="AK43" s="234" t="str">
        <f>IF(AK38="","",IF(H12=19,IF(L12&lt;10,(AK38+IF(AK40="",0,AK40))*0.08,(AK38+IF(AK40="",0,AK40))*0.1)))</f>
        <v/>
      </c>
      <c r="AL43" s="234"/>
      <c r="AM43" s="234"/>
      <c r="AN43" s="234"/>
      <c r="AO43" s="234"/>
      <c r="AP43" s="234"/>
      <c r="AQ43" s="234"/>
      <c r="AS43" s="108" t="s">
        <v>40</v>
      </c>
      <c r="AT43" s="108"/>
      <c r="AU43" s="5"/>
    </row>
    <row r="44" spans="2:47" ht="16.5" customHeight="1" x14ac:dyDescent="0.2">
      <c r="B44" s="116" t="s">
        <v>6</v>
      </c>
      <c r="C44" s="117"/>
      <c r="D44" s="117"/>
      <c r="E44" s="169"/>
      <c r="F44" s="38"/>
      <c r="G44" s="123" t="s">
        <v>108</v>
      </c>
      <c r="H44" s="123"/>
      <c r="I44" s="123"/>
      <c r="J44" s="49" t="s">
        <v>10</v>
      </c>
      <c r="K44" s="123">
        <v>25</v>
      </c>
      <c r="L44" s="123"/>
      <c r="M44" s="123"/>
      <c r="N44" s="49" t="s">
        <v>10</v>
      </c>
      <c r="O44" s="123">
        <v>8300</v>
      </c>
      <c r="P44" s="123"/>
      <c r="Q44" s="123"/>
      <c r="R44" s="6"/>
      <c r="S44" s="201" t="s">
        <v>31</v>
      </c>
      <c r="T44" s="202"/>
      <c r="U44" s="202"/>
      <c r="V44" s="202"/>
      <c r="W44" s="202"/>
      <c r="X44" s="229"/>
      <c r="Y44" s="201" t="s">
        <v>32</v>
      </c>
      <c r="Z44" s="202"/>
      <c r="AA44" s="202"/>
      <c r="AB44" s="202"/>
      <c r="AC44" s="202"/>
      <c r="AD44" s="202"/>
      <c r="AE44" s="34"/>
      <c r="AG44" s="129" t="s">
        <v>61</v>
      </c>
      <c r="AH44" s="129"/>
      <c r="AI44" s="129"/>
      <c r="AJ44" s="129"/>
      <c r="AK44" s="234"/>
      <c r="AL44" s="234"/>
      <c r="AM44" s="234"/>
      <c r="AN44" s="234"/>
      <c r="AO44" s="234"/>
      <c r="AP44" s="234"/>
      <c r="AQ44" s="234"/>
      <c r="AS44" s="108" t="s">
        <v>40</v>
      </c>
      <c r="AT44" s="108"/>
      <c r="AU44" s="5"/>
    </row>
    <row r="45" spans="2:47" ht="16.5" customHeight="1" x14ac:dyDescent="0.2">
      <c r="B45" s="116" t="s">
        <v>7</v>
      </c>
      <c r="C45" s="117"/>
      <c r="D45" s="117"/>
      <c r="E45" s="169"/>
      <c r="F45" s="9"/>
      <c r="G45" s="117" t="s">
        <v>108</v>
      </c>
      <c r="H45" s="117"/>
      <c r="I45" s="117"/>
      <c r="J45" s="51" t="s">
        <v>10</v>
      </c>
      <c r="K45" s="117" t="s">
        <v>109</v>
      </c>
      <c r="L45" s="117"/>
      <c r="M45" s="117"/>
      <c r="N45" s="51" t="s">
        <v>10</v>
      </c>
      <c r="O45" s="117" t="s">
        <v>111</v>
      </c>
      <c r="P45" s="117"/>
      <c r="Q45" s="117"/>
      <c r="R45" s="39"/>
      <c r="S45" s="11" t="s">
        <v>34</v>
      </c>
      <c r="T45" s="20"/>
      <c r="U45" s="242"/>
      <c r="V45" s="242"/>
      <c r="W45" s="129" t="s">
        <v>33</v>
      </c>
      <c r="X45" s="243"/>
      <c r="Y45" s="244" t="s">
        <v>80</v>
      </c>
      <c r="Z45" s="245"/>
      <c r="AA45" s="245"/>
      <c r="AB45" s="245"/>
      <c r="AC45" s="245"/>
      <c r="AD45" s="245"/>
      <c r="AE45" s="34"/>
      <c r="AF45" s="25"/>
      <c r="AG45" s="25" t="s">
        <v>38</v>
      </c>
      <c r="AH45" s="25"/>
      <c r="AI45" s="25"/>
      <c r="AJ45" s="25"/>
      <c r="AK45" s="25"/>
      <c r="AL45" s="222"/>
      <c r="AM45" s="222"/>
      <c r="AN45" s="222"/>
      <c r="AO45" s="222"/>
      <c r="AP45" s="222"/>
      <c r="AQ45" s="222"/>
      <c r="AR45" s="222"/>
      <c r="AS45" s="222"/>
      <c r="AT45" s="25" t="s">
        <v>19</v>
      </c>
      <c r="AU45" s="10"/>
    </row>
    <row r="46" spans="2:47" ht="16.5" customHeight="1" x14ac:dyDescent="0.2">
      <c r="B46" s="116" t="s">
        <v>8</v>
      </c>
      <c r="C46" s="117"/>
      <c r="D46" s="117"/>
      <c r="E46" s="169"/>
      <c r="F46" s="236" t="s">
        <v>112</v>
      </c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7"/>
      <c r="S46" s="12" t="s">
        <v>35</v>
      </c>
      <c r="T46" s="26"/>
      <c r="U46" s="159"/>
      <c r="V46" s="159"/>
      <c r="W46" s="178" t="s">
        <v>33</v>
      </c>
      <c r="X46" s="179"/>
      <c r="Y46" s="238" t="s">
        <v>82</v>
      </c>
      <c r="Z46" s="239"/>
      <c r="AA46" s="239"/>
      <c r="AB46" s="239"/>
      <c r="AC46" s="239"/>
      <c r="AD46" s="239"/>
      <c r="AE46" s="31"/>
      <c r="AF46" s="38"/>
      <c r="AG46" s="15" t="s">
        <v>62</v>
      </c>
      <c r="AH46" s="38"/>
      <c r="AI46" s="38"/>
      <c r="AJ46" s="38"/>
      <c r="AK46" s="38"/>
      <c r="AL46" s="240" t="str">
        <f>IF(AK38="","",ROUNDUP((AK38+AK40),-3)+AK43+AK44)</f>
        <v/>
      </c>
      <c r="AM46" s="240"/>
      <c r="AN46" s="240"/>
      <c r="AO46" s="240"/>
      <c r="AP46" s="240"/>
      <c r="AQ46" s="240"/>
      <c r="AR46" s="50"/>
      <c r="AS46" s="241" t="s">
        <v>40</v>
      </c>
      <c r="AT46" s="241"/>
      <c r="AU46" s="6"/>
    </row>
    <row r="47" spans="2:47" ht="12.75" customHeight="1" x14ac:dyDescent="0.2">
      <c r="B47" s="36" t="s">
        <v>89</v>
      </c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</row>
    <row r="48" spans="2:47" ht="19.5" customHeight="1" x14ac:dyDescent="0.2">
      <c r="B48" s="1" t="s">
        <v>56</v>
      </c>
      <c r="L48" s="20"/>
      <c r="M48" s="20"/>
      <c r="O48" s="108" t="s">
        <v>102</v>
      </c>
      <c r="P48" s="108"/>
      <c r="Q48" s="247"/>
      <c r="R48" s="242"/>
      <c r="S48" s="108" t="s">
        <v>3</v>
      </c>
      <c r="T48" s="108"/>
      <c r="U48" s="248"/>
      <c r="V48" s="242"/>
      <c r="W48" s="108" t="s">
        <v>4</v>
      </c>
      <c r="X48" s="108"/>
      <c r="Y48" s="249"/>
      <c r="Z48" s="242"/>
      <c r="AA48" s="108" t="s">
        <v>5</v>
      </c>
      <c r="AB48" s="108"/>
      <c r="AF48" s="250" t="s">
        <v>60</v>
      </c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</row>
    <row r="49" ht="10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</sheetData>
  <sheetProtection algorithmName="SHA-512" hashValue="jKcRTn/zKMCfYF2YGDti/R/caeauJmhW12HKCb37yWU1Wig4RLj8B3+QkziZgXMGNLbAJqAqV7EX5H6q0bioYQ==" saltValue="Is8jTQIHLeLsftkWLjYJ/g==" spinCount="100000" sheet="1" objects="1" scenarios="1" formatCells="0" selectLockedCells="1"/>
  <mergeCells count="285">
    <mergeCell ref="AE32:AK36"/>
    <mergeCell ref="N35:X35"/>
    <mergeCell ref="Y35:AA35"/>
    <mergeCell ref="AB35:AC35"/>
    <mergeCell ref="AK40:AQ40"/>
    <mergeCell ref="AS40:AT40"/>
    <mergeCell ref="B37:AU37"/>
    <mergeCell ref="B38:E39"/>
    <mergeCell ref="F38:R38"/>
    <mergeCell ref="S38:X39"/>
    <mergeCell ref="Z38:AA38"/>
    <mergeCell ref="AC38:AD38"/>
    <mergeCell ref="AK38:AQ38"/>
    <mergeCell ref="AS38:AT38"/>
    <mergeCell ref="AF39:AH39"/>
    <mergeCell ref="AI39:AM39"/>
    <mergeCell ref="AN39:AP39"/>
    <mergeCell ref="AQ39:AU39"/>
    <mergeCell ref="B40:E40"/>
    <mergeCell ref="F40:R40"/>
    <mergeCell ref="S40:X40"/>
    <mergeCell ref="Z40:AA40"/>
    <mergeCell ref="AC40:AD40"/>
    <mergeCell ref="J39:R39"/>
    <mergeCell ref="AF47:AT47"/>
    <mergeCell ref="O48:P48"/>
    <mergeCell ref="Q48:R48"/>
    <mergeCell ref="S48:T48"/>
    <mergeCell ref="U48:V48"/>
    <mergeCell ref="W48:X48"/>
    <mergeCell ref="Y48:Z48"/>
    <mergeCell ref="AA48:AB48"/>
    <mergeCell ref="AF48:AT48"/>
    <mergeCell ref="B46:E46"/>
    <mergeCell ref="F46:R46"/>
    <mergeCell ref="U46:V46"/>
    <mergeCell ref="W46:X46"/>
    <mergeCell ref="Y46:AD46"/>
    <mergeCell ref="AL46:AQ46"/>
    <mergeCell ref="AS46:AT46"/>
    <mergeCell ref="Y44:AD44"/>
    <mergeCell ref="AG44:AJ44"/>
    <mergeCell ref="AK44:AQ44"/>
    <mergeCell ref="AS44:AT44"/>
    <mergeCell ref="B45:E45"/>
    <mergeCell ref="G45:I45"/>
    <mergeCell ref="K45:M45"/>
    <mergeCell ref="O45:Q45"/>
    <mergeCell ref="U45:V45"/>
    <mergeCell ref="W45:X45"/>
    <mergeCell ref="B44:E44"/>
    <mergeCell ref="G44:I44"/>
    <mergeCell ref="K44:M44"/>
    <mergeCell ref="O44:Q44"/>
    <mergeCell ref="S44:X44"/>
    <mergeCell ref="Y45:AD45"/>
    <mergeCell ref="AL45:AS45"/>
    <mergeCell ref="B42:E43"/>
    <mergeCell ref="G42:H42"/>
    <mergeCell ref="J42:L42"/>
    <mergeCell ref="S42:T42"/>
    <mergeCell ref="W42:X42"/>
    <mergeCell ref="Y42:Z42"/>
    <mergeCell ref="AC42:AD42"/>
    <mergeCell ref="AL42:AS42"/>
    <mergeCell ref="B41:E41"/>
    <mergeCell ref="F41:R41"/>
    <mergeCell ref="S41:X41"/>
    <mergeCell ref="Y41:AD41"/>
    <mergeCell ref="AF41:AH41"/>
    <mergeCell ref="AI41:AM41"/>
    <mergeCell ref="F43:R43"/>
    <mergeCell ref="S43:X43"/>
    <mergeCell ref="Y43:AD43"/>
    <mergeCell ref="AK43:AQ43"/>
    <mergeCell ref="AS43:AT43"/>
    <mergeCell ref="AN41:AP41"/>
    <mergeCell ref="AQ41:AU41"/>
    <mergeCell ref="B20:E20"/>
    <mergeCell ref="F24:L24"/>
    <mergeCell ref="M24:P24"/>
    <mergeCell ref="Q24:Y24"/>
    <mergeCell ref="Z24:AC24"/>
    <mergeCell ref="B27:E27"/>
    <mergeCell ref="B28:E28"/>
    <mergeCell ref="Z21:AC21"/>
    <mergeCell ref="Z20:AC20"/>
    <mergeCell ref="B29:H31"/>
    <mergeCell ref="B32:H32"/>
    <mergeCell ref="Z26:AC26"/>
    <mergeCell ref="AD26:AJ26"/>
    <mergeCell ref="AK26:AQ26"/>
    <mergeCell ref="AR26:AU26"/>
    <mergeCell ref="AD24:AJ24"/>
    <mergeCell ref="AD20:AJ20"/>
    <mergeCell ref="AK20:AQ20"/>
    <mergeCell ref="AR20:AU20"/>
    <mergeCell ref="AL32:AU36"/>
    <mergeCell ref="B33:H33"/>
    <mergeCell ref="N33:O33"/>
    <mergeCell ref="P33:Q33"/>
    <mergeCell ref="R33:S33"/>
    <mergeCell ref="T33:U33"/>
    <mergeCell ref="V33:W33"/>
    <mergeCell ref="X33:Y33"/>
    <mergeCell ref="Z33:AA33"/>
    <mergeCell ref="B34:H36"/>
    <mergeCell ref="AR21:AU21"/>
    <mergeCell ref="Z22:AC22"/>
    <mergeCell ref="AD22:AJ22"/>
    <mergeCell ref="AK22:AQ22"/>
    <mergeCell ref="B17:E17"/>
    <mergeCell ref="B18:E18"/>
    <mergeCell ref="B23:E23"/>
    <mergeCell ref="B24:E24"/>
    <mergeCell ref="B21:E21"/>
    <mergeCell ref="B22:E22"/>
    <mergeCell ref="B25:E25"/>
    <mergeCell ref="B26:E26"/>
    <mergeCell ref="Q21:Y21"/>
    <mergeCell ref="M20:P20"/>
    <mergeCell ref="Q20:Y20"/>
    <mergeCell ref="B19:E19"/>
    <mergeCell ref="M26:P26"/>
    <mergeCell ref="Q26:Y26"/>
    <mergeCell ref="F21:L21"/>
    <mergeCell ref="M21:P21"/>
    <mergeCell ref="F17:L17"/>
    <mergeCell ref="M17:P17"/>
    <mergeCell ref="Q17:Y17"/>
    <mergeCell ref="F20:L20"/>
    <mergeCell ref="F26:L26"/>
    <mergeCell ref="F22:L22"/>
    <mergeCell ref="M22:P22"/>
    <mergeCell ref="Q22:Y22"/>
    <mergeCell ref="AD13:AS13"/>
    <mergeCell ref="F13:G13"/>
    <mergeCell ref="H13:I13"/>
    <mergeCell ref="J13:K13"/>
    <mergeCell ref="L13:M13"/>
    <mergeCell ref="N13:O13"/>
    <mergeCell ref="P13:Q13"/>
    <mergeCell ref="B14:AU14"/>
    <mergeCell ref="B15:E16"/>
    <mergeCell ref="F15:L16"/>
    <mergeCell ref="M15:P15"/>
    <mergeCell ref="M16:P16"/>
    <mergeCell ref="Q15:Y15"/>
    <mergeCell ref="Q16:Y16"/>
    <mergeCell ref="Z16:AC16"/>
    <mergeCell ref="Z15:AC15"/>
    <mergeCell ref="AD15:AJ16"/>
    <mergeCell ref="AK15:AQ16"/>
    <mergeCell ref="AR15:AU15"/>
    <mergeCell ref="AR16:AU16"/>
    <mergeCell ref="R12:S12"/>
    <mergeCell ref="T12:U12"/>
    <mergeCell ref="W12:AA12"/>
    <mergeCell ref="AD12:AM12"/>
    <mergeCell ref="AN12:AS12"/>
    <mergeCell ref="AO11:AP11"/>
    <mergeCell ref="AQ11:AS11"/>
    <mergeCell ref="AT11:AU11"/>
    <mergeCell ref="B12:E13"/>
    <mergeCell ref="F12:G12"/>
    <mergeCell ref="H12:I12"/>
    <mergeCell ref="J12:K12"/>
    <mergeCell ref="L12:M12"/>
    <mergeCell ref="N12:O12"/>
    <mergeCell ref="P12:Q12"/>
    <mergeCell ref="W11:AA11"/>
    <mergeCell ref="AB11:AD11"/>
    <mergeCell ref="AE11:AF11"/>
    <mergeCell ref="AG11:AI11"/>
    <mergeCell ref="AJ11:AK11"/>
    <mergeCell ref="AL11:AN11"/>
    <mergeCell ref="R13:S13"/>
    <mergeCell ref="T13:U13"/>
    <mergeCell ref="W13:AA13"/>
    <mergeCell ref="AB10:AF10"/>
    <mergeCell ref="AG10:AK10"/>
    <mergeCell ref="AL10:AP10"/>
    <mergeCell ref="AQ10:AU10"/>
    <mergeCell ref="B11:E11"/>
    <mergeCell ref="F11:G11"/>
    <mergeCell ref="H11:K11"/>
    <mergeCell ref="L11:M11"/>
    <mergeCell ref="U11:V11"/>
    <mergeCell ref="B10:E10"/>
    <mergeCell ref="F10:G10"/>
    <mergeCell ref="H10:K10"/>
    <mergeCell ref="L10:M10"/>
    <mergeCell ref="N10:V10"/>
    <mergeCell ref="W10:AA10"/>
    <mergeCell ref="Q11:T11"/>
    <mergeCell ref="N11:P11"/>
    <mergeCell ref="AJ5:AL5"/>
    <mergeCell ref="AN5:AP5"/>
    <mergeCell ref="AR5:AT5"/>
    <mergeCell ref="F8:I8"/>
    <mergeCell ref="K8:AC8"/>
    <mergeCell ref="AE8:AI8"/>
    <mergeCell ref="AJ8:AT8"/>
    <mergeCell ref="AJ6:AU6"/>
    <mergeCell ref="K7:AC7"/>
    <mergeCell ref="AE7:AI7"/>
    <mergeCell ref="AJ7:AL7"/>
    <mergeCell ref="AN7:AP7"/>
    <mergeCell ref="AR7:AT7"/>
    <mergeCell ref="B1:AU1"/>
    <mergeCell ref="AL3:AM3"/>
    <mergeCell ref="AN3:AO3"/>
    <mergeCell ref="AP3:AQ3"/>
    <mergeCell ref="AR3:AS3"/>
    <mergeCell ref="AT3:AU3"/>
    <mergeCell ref="AJ3:AK3"/>
    <mergeCell ref="B4:E8"/>
    <mergeCell ref="F4:I4"/>
    <mergeCell ref="K4:AC4"/>
    <mergeCell ref="AE4:AH4"/>
    <mergeCell ref="AJ4:AL4"/>
    <mergeCell ref="AN4:AP4"/>
    <mergeCell ref="F6:I7"/>
    <mergeCell ref="L6:M6"/>
    <mergeCell ref="O6:Q6"/>
    <mergeCell ref="AE6:AH6"/>
    <mergeCell ref="AR4:AT4"/>
    <mergeCell ref="F5:I5"/>
    <mergeCell ref="K5:U5"/>
    <mergeCell ref="V5:Y5"/>
    <mergeCell ref="Z5:AB5"/>
    <mergeCell ref="AC5:AD5"/>
    <mergeCell ref="AE5:AH5"/>
    <mergeCell ref="Z17:AC17"/>
    <mergeCell ref="AD17:AJ17"/>
    <mergeCell ref="AK17:AQ17"/>
    <mergeCell ref="AR17:AU17"/>
    <mergeCell ref="AR18:AU18"/>
    <mergeCell ref="F19:L19"/>
    <mergeCell ref="M19:P19"/>
    <mergeCell ref="Q19:Y19"/>
    <mergeCell ref="Z19:AC19"/>
    <mergeCell ref="AD19:AJ19"/>
    <mergeCell ref="AK19:AQ19"/>
    <mergeCell ref="AR19:AU19"/>
    <mergeCell ref="F18:L18"/>
    <mergeCell ref="M18:P18"/>
    <mergeCell ref="Q18:Y18"/>
    <mergeCell ref="Z18:AC18"/>
    <mergeCell ref="AD18:AJ18"/>
    <mergeCell ref="AK18:AQ18"/>
    <mergeCell ref="AR22:AU22"/>
    <mergeCell ref="F23:L23"/>
    <mergeCell ref="M23:P23"/>
    <mergeCell ref="Q23:Y23"/>
    <mergeCell ref="Z23:AC23"/>
    <mergeCell ref="AD23:AJ23"/>
    <mergeCell ref="AK23:AQ23"/>
    <mergeCell ref="AR23:AU23"/>
    <mergeCell ref="AD21:AJ21"/>
    <mergeCell ref="AK21:AQ21"/>
    <mergeCell ref="Z32:AC32"/>
    <mergeCell ref="AK28:AQ28"/>
    <mergeCell ref="AR28:AU28"/>
    <mergeCell ref="AK24:AQ24"/>
    <mergeCell ref="AR24:AU24"/>
    <mergeCell ref="F25:L25"/>
    <mergeCell ref="M25:P25"/>
    <mergeCell ref="Q25:Y25"/>
    <mergeCell ref="Z25:AC25"/>
    <mergeCell ref="AD25:AJ25"/>
    <mergeCell ref="AK25:AQ25"/>
    <mergeCell ref="AR25:AU25"/>
    <mergeCell ref="F27:L27"/>
    <mergeCell ref="M27:P27"/>
    <mergeCell ref="Q27:Y27"/>
    <mergeCell ref="Z27:AC27"/>
    <mergeCell ref="AD27:AJ27"/>
    <mergeCell ref="AK27:AQ27"/>
    <mergeCell ref="AR27:AU27"/>
    <mergeCell ref="F28:L28"/>
    <mergeCell ref="M28:P28"/>
    <mergeCell ref="Q28:Y28"/>
    <mergeCell ref="Z28:AC28"/>
    <mergeCell ref="AD28:AJ28"/>
  </mergeCells>
  <phoneticPr fontId="2"/>
  <dataValidations count="3">
    <dataValidation type="list" allowBlank="1" showInputMessage="1" showErrorMessage="1" sqref="AL42:AS42" xr:uid="{00000000-0002-0000-0000-000000000000}">
      <formula1>料金の種類</formula1>
    </dataValidation>
    <dataValidation type="list" allowBlank="1" showInputMessage="1" showErrorMessage="1" sqref="AL45:AS45" xr:uid="{00000000-0002-0000-0000-000001000000}">
      <formula1>実費の種類</formula1>
    </dataValidation>
    <dataValidation type="list" allowBlank="1" showInputMessage="1" showErrorMessage="1" sqref="Y40 Y38 AB38 AB40" xr:uid="{00000000-0002-0000-0000-000002000000}">
      <formula1>#REF!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97" orientation="portrait" r:id="rId1"/>
  <ignoredErrors>
    <ignoredError sqref="AS17:AU1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'運送申込書 (記入例)'!$B$70:$B$71</xm:f>
          </x14:formula1>
          <xm:sqref>I32 O32 U32 Q34 I34:I35</xm:sqref>
        </x14:dataValidation>
        <x14:dataValidation type="list" allowBlank="1" showInputMessage="1" showErrorMessage="1" xr:uid="{00000000-0002-0000-0000-000004000000}">
          <x14:formula1>
            <xm:f>'運送申込書 (記入例)'!$D$70</xm:f>
          </x14:formula1>
          <xm:sqref>N11:P11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tabColor theme="8"/>
  </sheetPr>
  <dimension ref="A1:AU358"/>
  <sheetViews>
    <sheetView showGridLines="0" view="pageBreakPreview" zoomScaleNormal="100" zoomScaleSheetLayoutView="100" workbookViewId="0">
      <selection activeCell="AK43" sqref="AK43:AQ43"/>
    </sheetView>
  </sheetViews>
  <sheetFormatPr defaultColWidth="9" defaultRowHeight="12" x14ac:dyDescent="0.2"/>
  <cols>
    <col min="1" max="1" width="1" style="1" customWidth="1"/>
    <col min="2" max="47" width="2" style="1" customWidth="1"/>
    <col min="48" max="48" width="1" style="1" customWidth="1"/>
    <col min="49" max="49" width="9" style="1" customWidth="1"/>
    <col min="50" max="16384" width="9" style="1"/>
  </cols>
  <sheetData>
    <row r="1" spans="1:47" ht="19.5" customHeight="1" x14ac:dyDescent="0.2">
      <c r="A1" s="61"/>
      <c r="B1" s="99" t="s">
        <v>85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</row>
    <row r="2" spans="1:47" ht="6.75" customHeight="1" thickBot="1" x14ac:dyDescent="0.25"/>
    <row r="3" spans="1:47" ht="18" customHeight="1" thickTop="1" thickBot="1" x14ac:dyDescent="0.25">
      <c r="C3" s="59" t="s">
        <v>53</v>
      </c>
      <c r="AE3" s="321" t="s">
        <v>130</v>
      </c>
      <c r="AF3" s="322"/>
      <c r="AG3" s="322"/>
      <c r="AH3" s="322"/>
      <c r="AI3" s="322"/>
      <c r="AJ3" s="320">
        <v>2</v>
      </c>
      <c r="AK3" s="320"/>
      <c r="AL3" s="319" t="s">
        <v>3</v>
      </c>
      <c r="AM3" s="319"/>
      <c r="AN3" s="284">
        <v>6</v>
      </c>
      <c r="AO3" s="284"/>
      <c r="AP3" s="100" t="s">
        <v>4</v>
      </c>
      <c r="AQ3" s="100"/>
      <c r="AR3" s="284">
        <v>30</v>
      </c>
      <c r="AS3" s="284"/>
      <c r="AT3" s="100" t="s">
        <v>5</v>
      </c>
      <c r="AU3" s="103"/>
    </row>
    <row r="4" spans="1:47" ht="22.5" customHeight="1" thickTop="1" x14ac:dyDescent="0.2">
      <c r="B4" s="105" t="s">
        <v>86</v>
      </c>
      <c r="C4" s="100"/>
      <c r="D4" s="100"/>
      <c r="E4" s="106"/>
      <c r="F4" s="113" t="s">
        <v>0</v>
      </c>
      <c r="G4" s="100"/>
      <c r="H4" s="100"/>
      <c r="I4" s="106"/>
      <c r="J4" s="40"/>
      <c r="K4" s="285" t="s">
        <v>97</v>
      </c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16"/>
      <c r="AE4" s="116" t="s">
        <v>6</v>
      </c>
      <c r="AF4" s="117"/>
      <c r="AG4" s="117"/>
      <c r="AH4" s="117"/>
      <c r="AI4" s="9"/>
      <c r="AJ4" s="287" t="s">
        <v>69</v>
      </c>
      <c r="AK4" s="287"/>
      <c r="AL4" s="287"/>
      <c r="AM4" s="51" t="s">
        <v>10</v>
      </c>
      <c r="AN4" s="288">
        <v>72</v>
      </c>
      <c r="AO4" s="288"/>
      <c r="AP4" s="288"/>
      <c r="AQ4" s="51" t="s">
        <v>10</v>
      </c>
      <c r="AR4" s="288">
        <v>5587</v>
      </c>
      <c r="AS4" s="288"/>
      <c r="AT4" s="288"/>
      <c r="AU4" s="17"/>
    </row>
    <row r="5" spans="1:47" ht="22.5" customHeight="1" x14ac:dyDescent="0.2">
      <c r="B5" s="107"/>
      <c r="C5" s="108"/>
      <c r="D5" s="108"/>
      <c r="E5" s="109"/>
      <c r="F5" s="127" t="s">
        <v>1</v>
      </c>
      <c r="G5" s="108"/>
      <c r="H5" s="108"/>
      <c r="I5" s="109"/>
      <c r="K5" s="291" t="s">
        <v>115</v>
      </c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129" t="s">
        <v>11</v>
      </c>
      <c r="W5" s="129"/>
      <c r="X5" s="129"/>
      <c r="Y5" s="129"/>
      <c r="Z5" s="292" t="s">
        <v>90</v>
      </c>
      <c r="AA5" s="292"/>
      <c r="AB5" s="292"/>
      <c r="AC5" s="131" t="s">
        <v>59</v>
      </c>
      <c r="AD5" s="132"/>
      <c r="AE5" s="116" t="s">
        <v>7</v>
      </c>
      <c r="AF5" s="117"/>
      <c r="AG5" s="117"/>
      <c r="AH5" s="117"/>
      <c r="AI5" s="9"/>
      <c r="AJ5" s="287" t="s">
        <v>69</v>
      </c>
      <c r="AK5" s="287"/>
      <c r="AL5" s="287"/>
      <c r="AM5" s="51" t="s">
        <v>10</v>
      </c>
      <c r="AN5" s="288">
        <v>72</v>
      </c>
      <c r="AO5" s="288"/>
      <c r="AP5" s="288"/>
      <c r="AQ5" s="51" t="s">
        <v>10</v>
      </c>
      <c r="AR5" s="288">
        <v>4708</v>
      </c>
      <c r="AS5" s="288"/>
      <c r="AT5" s="288"/>
      <c r="AU5" s="17"/>
    </row>
    <row r="6" spans="1:47" ht="22.5" customHeight="1" x14ac:dyDescent="0.2">
      <c r="B6" s="107"/>
      <c r="C6" s="108"/>
      <c r="D6" s="108"/>
      <c r="E6" s="109"/>
      <c r="F6" s="119" t="s">
        <v>2</v>
      </c>
      <c r="G6" s="120"/>
      <c r="H6" s="120"/>
      <c r="I6" s="121"/>
      <c r="J6" s="7"/>
      <c r="K6" s="14" t="s">
        <v>54</v>
      </c>
      <c r="L6" s="289">
        <v>699</v>
      </c>
      <c r="M6" s="289"/>
      <c r="N6" s="4" t="s">
        <v>63</v>
      </c>
      <c r="O6" s="290" t="s">
        <v>95</v>
      </c>
      <c r="P6" s="290"/>
      <c r="Q6" s="290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/>
      <c r="AE6" s="116" t="s">
        <v>8</v>
      </c>
      <c r="AF6" s="117"/>
      <c r="AG6" s="117"/>
      <c r="AH6" s="117"/>
      <c r="AI6" s="9"/>
      <c r="AJ6" s="296" t="s">
        <v>91</v>
      </c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8"/>
    </row>
    <row r="7" spans="1:47" ht="22.5" customHeight="1" x14ac:dyDescent="0.2">
      <c r="B7" s="107"/>
      <c r="C7" s="108"/>
      <c r="D7" s="108"/>
      <c r="E7" s="109"/>
      <c r="F7" s="122"/>
      <c r="G7" s="123"/>
      <c r="H7" s="123"/>
      <c r="I7" s="124"/>
      <c r="J7" s="38"/>
      <c r="K7" s="299" t="s">
        <v>96</v>
      </c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6"/>
      <c r="AE7" s="142" t="s">
        <v>9</v>
      </c>
      <c r="AF7" s="143"/>
      <c r="AG7" s="143"/>
      <c r="AH7" s="143"/>
      <c r="AI7" s="143"/>
      <c r="AJ7" s="287" t="s">
        <v>92</v>
      </c>
      <c r="AK7" s="287"/>
      <c r="AL7" s="287"/>
      <c r="AM7" s="41" t="s">
        <v>10</v>
      </c>
      <c r="AN7" s="287" t="s">
        <v>93</v>
      </c>
      <c r="AO7" s="287"/>
      <c r="AP7" s="287"/>
      <c r="AQ7" s="41" t="s">
        <v>10</v>
      </c>
      <c r="AR7" s="287" t="s">
        <v>94</v>
      </c>
      <c r="AS7" s="287"/>
      <c r="AT7" s="287"/>
      <c r="AU7" s="17"/>
    </row>
    <row r="8" spans="1:47" ht="22.5" customHeight="1" thickBot="1" x14ac:dyDescent="0.25">
      <c r="B8" s="110"/>
      <c r="C8" s="111"/>
      <c r="D8" s="111"/>
      <c r="E8" s="112"/>
      <c r="F8" s="133" t="s">
        <v>73</v>
      </c>
      <c r="G8" s="134"/>
      <c r="H8" s="134"/>
      <c r="I8" s="135"/>
      <c r="J8" s="19"/>
      <c r="K8" s="293" t="s">
        <v>114</v>
      </c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2"/>
      <c r="AE8" s="133" t="s">
        <v>74</v>
      </c>
      <c r="AF8" s="134"/>
      <c r="AG8" s="134"/>
      <c r="AH8" s="134"/>
      <c r="AI8" s="134"/>
      <c r="AJ8" s="295"/>
      <c r="AK8" s="295"/>
      <c r="AL8" s="295"/>
      <c r="AM8" s="60"/>
      <c r="AN8" s="295"/>
      <c r="AO8" s="295"/>
      <c r="AP8" s="295"/>
      <c r="AQ8" s="60"/>
      <c r="AR8" s="295"/>
      <c r="AS8" s="295"/>
      <c r="AT8" s="295"/>
      <c r="AU8" s="18"/>
    </row>
    <row r="9" spans="1:47" ht="18" customHeight="1" thickTop="1" thickBot="1" x14ac:dyDescent="0.25">
      <c r="B9" s="27" t="s">
        <v>75</v>
      </c>
      <c r="C9" s="48"/>
      <c r="D9" s="48"/>
      <c r="E9" s="48"/>
      <c r="F9" s="48"/>
      <c r="G9" s="48"/>
      <c r="H9" s="48"/>
      <c r="I9" s="48"/>
      <c r="J9" s="40"/>
      <c r="K9" s="53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40"/>
      <c r="AE9" s="48"/>
      <c r="AF9" s="48"/>
      <c r="AG9" s="48"/>
      <c r="AH9" s="48"/>
      <c r="AI9" s="4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16"/>
    </row>
    <row r="10" spans="1:47" ht="22.5" customHeight="1" thickTop="1" x14ac:dyDescent="0.15">
      <c r="B10" s="153" t="s">
        <v>13</v>
      </c>
      <c r="C10" s="100"/>
      <c r="D10" s="100"/>
      <c r="E10" s="100"/>
      <c r="F10" s="154" t="s">
        <v>64</v>
      </c>
      <c r="G10" s="155"/>
      <c r="H10" s="301">
        <v>38</v>
      </c>
      <c r="I10" s="301"/>
      <c r="J10" s="301"/>
      <c r="K10" s="301"/>
      <c r="L10" s="155" t="s">
        <v>15</v>
      </c>
      <c r="M10" s="155"/>
      <c r="N10" s="157" t="s">
        <v>78</v>
      </c>
      <c r="O10" s="157"/>
      <c r="P10" s="157"/>
      <c r="Q10" s="157"/>
      <c r="R10" s="157"/>
      <c r="S10" s="157"/>
      <c r="T10" s="157"/>
      <c r="U10" s="157"/>
      <c r="V10" s="158"/>
      <c r="W10" s="113" t="s">
        <v>76</v>
      </c>
      <c r="X10" s="100"/>
      <c r="Y10" s="100"/>
      <c r="Z10" s="100"/>
      <c r="AA10" s="106"/>
      <c r="AB10" s="144" t="s">
        <v>22</v>
      </c>
      <c r="AC10" s="145"/>
      <c r="AD10" s="145"/>
      <c r="AE10" s="145"/>
      <c r="AF10" s="146"/>
      <c r="AG10" s="145" t="s">
        <v>23</v>
      </c>
      <c r="AH10" s="145"/>
      <c r="AI10" s="145"/>
      <c r="AJ10" s="145"/>
      <c r="AK10" s="145"/>
      <c r="AL10" s="144" t="s">
        <v>71</v>
      </c>
      <c r="AM10" s="145"/>
      <c r="AN10" s="145"/>
      <c r="AO10" s="145"/>
      <c r="AP10" s="145"/>
      <c r="AQ10" s="144" t="s">
        <v>66</v>
      </c>
      <c r="AR10" s="145"/>
      <c r="AS10" s="145"/>
      <c r="AT10" s="145"/>
      <c r="AU10" s="147"/>
    </row>
    <row r="11" spans="1:47" ht="22.5" customHeight="1" x14ac:dyDescent="0.2">
      <c r="B11" s="148" t="s">
        <v>14</v>
      </c>
      <c r="C11" s="123"/>
      <c r="D11" s="123"/>
      <c r="E11" s="123"/>
      <c r="F11" s="149" t="s">
        <v>65</v>
      </c>
      <c r="G11" s="150"/>
      <c r="H11" s="300"/>
      <c r="I11" s="300"/>
      <c r="J11" s="300"/>
      <c r="K11" s="300"/>
      <c r="L11" s="150" t="s">
        <v>15</v>
      </c>
      <c r="M11" s="150"/>
      <c r="N11" s="323"/>
      <c r="O11" s="323"/>
      <c r="P11" s="323"/>
      <c r="Q11" s="300">
        <v>38</v>
      </c>
      <c r="R11" s="300"/>
      <c r="S11" s="300"/>
      <c r="T11" s="300"/>
      <c r="U11" s="150" t="s">
        <v>15</v>
      </c>
      <c r="V11" s="152"/>
      <c r="W11" s="122" t="s">
        <v>77</v>
      </c>
      <c r="X11" s="123"/>
      <c r="Y11" s="123"/>
      <c r="Z11" s="123"/>
      <c r="AA11" s="124"/>
      <c r="AB11" s="302">
        <v>1</v>
      </c>
      <c r="AC11" s="303"/>
      <c r="AD11" s="303"/>
      <c r="AE11" s="117" t="s">
        <v>16</v>
      </c>
      <c r="AF11" s="169"/>
      <c r="AG11" s="303"/>
      <c r="AH11" s="303"/>
      <c r="AI11" s="303"/>
      <c r="AJ11" s="117" t="s">
        <v>16</v>
      </c>
      <c r="AK11" s="117"/>
      <c r="AL11" s="302"/>
      <c r="AM11" s="303"/>
      <c r="AN11" s="303"/>
      <c r="AO11" s="117" t="s">
        <v>16</v>
      </c>
      <c r="AP11" s="117"/>
      <c r="AQ11" s="302"/>
      <c r="AR11" s="303"/>
      <c r="AS11" s="303"/>
      <c r="AT11" s="117" t="s">
        <v>16</v>
      </c>
      <c r="AU11" s="167"/>
    </row>
    <row r="12" spans="1:47" ht="22.5" customHeight="1" x14ac:dyDescent="0.2">
      <c r="B12" s="107" t="s">
        <v>17</v>
      </c>
      <c r="C12" s="108"/>
      <c r="D12" s="108"/>
      <c r="E12" s="108"/>
      <c r="F12" s="127" t="s">
        <v>100</v>
      </c>
      <c r="G12" s="108"/>
      <c r="H12" s="306">
        <v>2</v>
      </c>
      <c r="I12" s="306"/>
      <c r="J12" s="108" t="s">
        <v>3</v>
      </c>
      <c r="K12" s="108"/>
      <c r="L12" s="306">
        <v>7</v>
      </c>
      <c r="M12" s="306"/>
      <c r="N12" s="108" t="s">
        <v>4</v>
      </c>
      <c r="O12" s="108"/>
      <c r="P12" s="306">
        <v>1</v>
      </c>
      <c r="Q12" s="306"/>
      <c r="R12" s="108" t="s">
        <v>18</v>
      </c>
      <c r="S12" s="108"/>
      <c r="T12" s="306" t="str">
        <f>IF(P12="","",CHOOSE(WEEKDAY(DATE(H12+2018,L12,P12),1),"日","月","火","水","木","金","土"))</f>
        <v>水</v>
      </c>
      <c r="U12" s="306"/>
      <c r="V12" s="1" t="s">
        <v>19</v>
      </c>
      <c r="W12" s="162" t="s">
        <v>20</v>
      </c>
      <c r="X12" s="163"/>
      <c r="Y12" s="163"/>
      <c r="Z12" s="163"/>
      <c r="AA12" s="163"/>
      <c r="AB12" s="23"/>
      <c r="AC12" s="2"/>
      <c r="AD12" s="307">
        <v>0.36458333333333331</v>
      </c>
      <c r="AE12" s="307"/>
      <c r="AF12" s="307"/>
      <c r="AG12" s="307"/>
      <c r="AH12" s="308"/>
      <c r="AI12" s="308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  <c r="AT12" s="308"/>
      <c r="AU12" s="309"/>
    </row>
    <row r="13" spans="1:47" ht="22.5" customHeight="1" thickBot="1" x14ac:dyDescent="0.25">
      <c r="B13" s="110"/>
      <c r="C13" s="111"/>
      <c r="D13" s="111"/>
      <c r="E13" s="111"/>
      <c r="F13" s="171" t="s">
        <v>101</v>
      </c>
      <c r="G13" s="111"/>
      <c r="H13" s="304"/>
      <c r="I13" s="304"/>
      <c r="J13" s="111" t="s">
        <v>3</v>
      </c>
      <c r="K13" s="111"/>
      <c r="L13" s="304"/>
      <c r="M13" s="304"/>
      <c r="N13" s="111" t="s">
        <v>4</v>
      </c>
      <c r="O13" s="111"/>
      <c r="P13" s="304"/>
      <c r="Q13" s="304"/>
      <c r="R13" s="111" t="s">
        <v>18</v>
      </c>
      <c r="S13" s="111"/>
      <c r="T13" s="304" t="str">
        <f>IF(P13="","",CHOOSE(WEEKDAY(DATE(H13+2018,L13,P13),1),"日","月","火","水","木","金","土"))</f>
        <v/>
      </c>
      <c r="U13" s="304"/>
      <c r="V13" s="42" t="s">
        <v>19</v>
      </c>
      <c r="W13" s="171" t="s">
        <v>21</v>
      </c>
      <c r="X13" s="111"/>
      <c r="Y13" s="111"/>
      <c r="Z13" s="111"/>
      <c r="AA13" s="111"/>
      <c r="AB13" s="24"/>
      <c r="AC13" s="42"/>
      <c r="AD13" s="305" t="s">
        <v>98</v>
      </c>
      <c r="AE13" s="305"/>
      <c r="AF13" s="305"/>
      <c r="AG13" s="305"/>
      <c r="AH13" s="305"/>
      <c r="AI13" s="305"/>
      <c r="AJ13" s="305"/>
      <c r="AK13" s="305"/>
      <c r="AL13" s="305"/>
      <c r="AM13" s="305"/>
      <c r="AN13" s="305"/>
      <c r="AO13" s="305"/>
      <c r="AP13" s="305"/>
      <c r="AQ13" s="305"/>
      <c r="AR13" s="207"/>
      <c r="AS13" s="207"/>
      <c r="AT13" s="207"/>
      <c r="AU13" s="208"/>
    </row>
    <row r="14" spans="1:47" ht="18" customHeight="1" thickTop="1" thickBot="1" x14ac:dyDescent="0.25">
      <c r="B14" s="127" t="s">
        <v>24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9"/>
    </row>
    <row r="15" spans="1:47" ht="18" customHeight="1" thickTop="1" x14ac:dyDescent="0.2">
      <c r="B15" s="174" t="s">
        <v>116</v>
      </c>
      <c r="C15" s="175"/>
      <c r="D15" s="175"/>
      <c r="E15" s="176"/>
      <c r="F15" s="180" t="s">
        <v>118</v>
      </c>
      <c r="G15" s="175"/>
      <c r="H15" s="175"/>
      <c r="I15" s="175"/>
      <c r="J15" s="175"/>
      <c r="K15" s="175"/>
      <c r="L15" s="176"/>
      <c r="M15" s="182" t="s">
        <v>119</v>
      </c>
      <c r="N15" s="183"/>
      <c r="O15" s="183"/>
      <c r="P15" s="184"/>
      <c r="Q15" s="182" t="s">
        <v>123</v>
      </c>
      <c r="R15" s="183"/>
      <c r="S15" s="183"/>
      <c r="T15" s="183"/>
      <c r="U15" s="183"/>
      <c r="V15" s="183"/>
      <c r="W15" s="183"/>
      <c r="X15" s="183"/>
      <c r="Y15" s="184"/>
      <c r="Z15" s="182" t="s">
        <v>121</v>
      </c>
      <c r="AA15" s="183"/>
      <c r="AB15" s="183"/>
      <c r="AC15" s="184"/>
      <c r="AD15" s="180" t="s">
        <v>117</v>
      </c>
      <c r="AE15" s="175"/>
      <c r="AF15" s="175"/>
      <c r="AG15" s="175"/>
      <c r="AH15" s="175"/>
      <c r="AI15" s="175"/>
      <c r="AJ15" s="176"/>
      <c r="AK15" s="180" t="s">
        <v>122</v>
      </c>
      <c r="AL15" s="175"/>
      <c r="AM15" s="175"/>
      <c r="AN15" s="175"/>
      <c r="AO15" s="175"/>
      <c r="AP15" s="175"/>
      <c r="AQ15" s="176"/>
      <c r="AR15" s="182" t="s">
        <v>132</v>
      </c>
      <c r="AS15" s="183"/>
      <c r="AT15" s="183"/>
      <c r="AU15" s="188"/>
    </row>
    <row r="16" spans="1:47" ht="18" customHeight="1" x14ac:dyDescent="0.2">
      <c r="B16" s="177"/>
      <c r="C16" s="178"/>
      <c r="D16" s="178"/>
      <c r="E16" s="179"/>
      <c r="F16" s="181"/>
      <c r="G16" s="178"/>
      <c r="H16" s="178"/>
      <c r="I16" s="178"/>
      <c r="J16" s="178"/>
      <c r="K16" s="178"/>
      <c r="L16" s="179"/>
      <c r="M16" s="185" t="s">
        <v>120</v>
      </c>
      <c r="N16" s="186"/>
      <c r="O16" s="186"/>
      <c r="P16" s="187"/>
      <c r="Q16" s="185" t="s">
        <v>124</v>
      </c>
      <c r="R16" s="186"/>
      <c r="S16" s="186"/>
      <c r="T16" s="186"/>
      <c r="U16" s="186"/>
      <c r="V16" s="186"/>
      <c r="W16" s="186"/>
      <c r="X16" s="186"/>
      <c r="Y16" s="187"/>
      <c r="Z16" s="185" t="s">
        <v>120</v>
      </c>
      <c r="AA16" s="186"/>
      <c r="AB16" s="186"/>
      <c r="AC16" s="187"/>
      <c r="AD16" s="181"/>
      <c r="AE16" s="178"/>
      <c r="AF16" s="178"/>
      <c r="AG16" s="178"/>
      <c r="AH16" s="178"/>
      <c r="AI16" s="178"/>
      <c r="AJ16" s="179"/>
      <c r="AK16" s="181"/>
      <c r="AL16" s="178"/>
      <c r="AM16" s="178"/>
      <c r="AN16" s="178"/>
      <c r="AO16" s="178"/>
      <c r="AP16" s="178"/>
      <c r="AQ16" s="179"/>
      <c r="AR16" s="185" t="s">
        <v>133</v>
      </c>
      <c r="AS16" s="186"/>
      <c r="AT16" s="186"/>
      <c r="AU16" s="189"/>
    </row>
    <row r="17" spans="2:47" ht="18" customHeight="1" x14ac:dyDescent="0.2">
      <c r="B17" s="310">
        <v>44013</v>
      </c>
      <c r="C17" s="311"/>
      <c r="D17" s="311"/>
      <c r="E17" s="312"/>
      <c r="F17" s="280" t="s">
        <v>125</v>
      </c>
      <c r="G17" s="281"/>
      <c r="H17" s="281"/>
      <c r="I17" s="281"/>
      <c r="J17" s="281"/>
      <c r="K17" s="281"/>
      <c r="L17" s="282"/>
      <c r="M17" s="274">
        <v>0.375</v>
      </c>
      <c r="N17" s="275"/>
      <c r="O17" s="275"/>
      <c r="P17" s="283"/>
      <c r="Q17" s="142"/>
      <c r="R17" s="143"/>
      <c r="S17" s="143"/>
      <c r="T17" s="143"/>
      <c r="U17" s="143"/>
      <c r="V17" s="143"/>
      <c r="W17" s="143"/>
      <c r="X17" s="143"/>
      <c r="Y17" s="273"/>
      <c r="Z17" s="274">
        <v>0.41666666666666669</v>
      </c>
      <c r="AA17" s="275"/>
      <c r="AB17" s="275"/>
      <c r="AC17" s="283"/>
      <c r="AD17" s="280" t="s">
        <v>127</v>
      </c>
      <c r="AE17" s="281"/>
      <c r="AF17" s="281"/>
      <c r="AG17" s="281"/>
      <c r="AH17" s="281"/>
      <c r="AI17" s="281"/>
      <c r="AJ17" s="282"/>
      <c r="AK17" s="142"/>
      <c r="AL17" s="143"/>
      <c r="AM17" s="143"/>
      <c r="AN17" s="143"/>
      <c r="AO17" s="143"/>
      <c r="AP17" s="143"/>
      <c r="AQ17" s="273"/>
      <c r="AR17" s="274">
        <v>6.25E-2</v>
      </c>
      <c r="AS17" s="275"/>
      <c r="AT17" s="275"/>
      <c r="AU17" s="276"/>
    </row>
    <row r="18" spans="2:47" ht="18" customHeight="1" x14ac:dyDescent="0.2">
      <c r="B18" s="310"/>
      <c r="C18" s="311"/>
      <c r="D18" s="311"/>
      <c r="E18" s="312"/>
      <c r="F18" s="280" t="s">
        <v>127</v>
      </c>
      <c r="G18" s="281"/>
      <c r="H18" s="281"/>
      <c r="I18" s="281"/>
      <c r="J18" s="281"/>
      <c r="K18" s="281"/>
      <c r="L18" s="282"/>
      <c r="M18" s="274">
        <v>0.47916666666666669</v>
      </c>
      <c r="N18" s="275"/>
      <c r="O18" s="275"/>
      <c r="P18" s="283"/>
      <c r="Q18" s="142"/>
      <c r="R18" s="143"/>
      <c r="S18" s="143"/>
      <c r="T18" s="143"/>
      <c r="U18" s="143"/>
      <c r="V18" s="143"/>
      <c r="W18" s="143"/>
      <c r="X18" s="143"/>
      <c r="Y18" s="273"/>
      <c r="Z18" s="274">
        <v>0.5</v>
      </c>
      <c r="AA18" s="275"/>
      <c r="AB18" s="275"/>
      <c r="AC18" s="283"/>
      <c r="AD18" s="280" t="s">
        <v>128</v>
      </c>
      <c r="AE18" s="281"/>
      <c r="AF18" s="281"/>
      <c r="AG18" s="281"/>
      <c r="AH18" s="281"/>
      <c r="AI18" s="281"/>
      <c r="AJ18" s="282"/>
      <c r="AK18" s="142"/>
      <c r="AL18" s="143"/>
      <c r="AM18" s="143"/>
      <c r="AN18" s="143"/>
      <c r="AO18" s="143"/>
      <c r="AP18" s="143"/>
      <c r="AQ18" s="273"/>
      <c r="AR18" s="274">
        <v>0.125</v>
      </c>
      <c r="AS18" s="275"/>
      <c r="AT18" s="275"/>
      <c r="AU18" s="276"/>
    </row>
    <row r="19" spans="2:47" ht="18" customHeight="1" x14ac:dyDescent="0.2">
      <c r="B19" s="310"/>
      <c r="C19" s="311"/>
      <c r="D19" s="311"/>
      <c r="E19" s="312"/>
      <c r="F19" s="280" t="s">
        <v>128</v>
      </c>
      <c r="G19" s="281"/>
      <c r="H19" s="281"/>
      <c r="I19" s="281"/>
      <c r="J19" s="281"/>
      <c r="K19" s="281"/>
      <c r="L19" s="282"/>
      <c r="M19" s="274">
        <v>0.625</v>
      </c>
      <c r="N19" s="275"/>
      <c r="O19" s="275"/>
      <c r="P19" s="283"/>
      <c r="Q19" s="142"/>
      <c r="R19" s="143"/>
      <c r="S19" s="143"/>
      <c r="T19" s="143"/>
      <c r="U19" s="143"/>
      <c r="V19" s="143"/>
      <c r="W19" s="143"/>
      <c r="X19" s="143"/>
      <c r="Y19" s="273"/>
      <c r="Z19" s="274">
        <v>0.66666666666666663</v>
      </c>
      <c r="AA19" s="275"/>
      <c r="AB19" s="275"/>
      <c r="AC19" s="283"/>
      <c r="AD19" s="280" t="s">
        <v>125</v>
      </c>
      <c r="AE19" s="281"/>
      <c r="AF19" s="281"/>
      <c r="AG19" s="281"/>
      <c r="AH19" s="281"/>
      <c r="AI19" s="281"/>
      <c r="AJ19" s="282"/>
      <c r="AK19" s="142"/>
      <c r="AL19" s="143"/>
      <c r="AM19" s="143"/>
      <c r="AN19" s="143"/>
      <c r="AO19" s="143"/>
      <c r="AP19" s="143"/>
      <c r="AQ19" s="273"/>
      <c r="AR19" s="274"/>
      <c r="AS19" s="275"/>
      <c r="AT19" s="275"/>
      <c r="AU19" s="276"/>
    </row>
    <row r="20" spans="2:47" ht="18" customHeight="1" x14ac:dyDescent="0.2">
      <c r="B20" s="310"/>
      <c r="C20" s="311"/>
      <c r="D20" s="311"/>
      <c r="E20" s="312"/>
      <c r="F20" s="142"/>
      <c r="G20" s="143"/>
      <c r="H20" s="143"/>
      <c r="I20" s="143"/>
      <c r="J20" s="143"/>
      <c r="K20" s="143"/>
      <c r="L20" s="273"/>
      <c r="M20" s="277"/>
      <c r="N20" s="278"/>
      <c r="O20" s="278"/>
      <c r="P20" s="279"/>
      <c r="Q20" s="142"/>
      <c r="R20" s="143"/>
      <c r="S20" s="143"/>
      <c r="T20" s="143"/>
      <c r="U20" s="143"/>
      <c r="V20" s="143"/>
      <c r="W20" s="143"/>
      <c r="X20" s="143"/>
      <c r="Y20" s="273"/>
      <c r="Z20" s="277"/>
      <c r="AA20" s="278"/>
      <c r="AB20" s="278"/>
      <c r="AC20" s="279"/>
      <c r="AD20" s="142"/>
      <c r="AE20" s="143"/>
      <c r="AF20" s="143"/>
      <c r="AG20" s="143"/>
      <c r="AH20" s="143"/>
      <c r="AI20" s="143"/>
      <c r="AJ20" s="273"/>
      <c r="AK20" s="142"/>
      <c r="AL20" s="143"/>
      <c r="AM20" s="143"/>
      <c r="AN20" s="143"/>
      <c r="AO20" s="143"/>
      <c r="AP20" s="143"/>
      <c r="AQ20" s="273"/>
      <c r="AR20" s="274"/>
      <c r="AS20" s="275"/>
      <c r="AT20" s="275"/>
      <c r="AU20" s="276"/>
    </row>
    <row r="21" spans="2:47" ht="18" customHeight="1" x14ac:dyDescent="0.2">
      <c r="B21" s="310"/>
      <c r="C21" s="311"/>
      <c r="D21" s="311"/>
      <c r="E21" s="312"/>
      <c r="F21" s="142"/>
      <c r="G21" s="143"/>
      <c r="H21" s="143"/>
      <c r="I21" s="143"/>
      <c r="J21" s="143"/>
      <c r="K21" s="143"/>
      <c r="L21" s="273"/>
      <c r="M21" s="277"/>
      <c r="N21" s="278"/>
      <c r="O21" s="278"/>
      <c r="P21" s="279"/>
      <c r="Q21" s="142"/>
      <c r="R21" s="143"/>
      <c r="S21" s="143"/>
      <c r="T21" s="143"/>
      <c r="U21" s="143"/>
      <c r="V21" s="143"/>
      <c r="W21" s="143"/>
      <c r="X21" s="143"/>
      <c r="Y21" s="273"/>
      <c r="Z21" s="277"/>
      <c r="AA21" s="278"/>
      <c r="AB21" s="278"/>
      <c r="AC21" s="279"/>
      <c r="AD21" s="142"/>
      <c r="AE21" s="143"/>
      <c r="AF21" s="143"/>
      <c r="AG21" s="143"/>
      <c r="AH21" s="143"/>
      <c r="AI21" s="143"/>
      <c r="AJ21" s="273"/>
      <c r="AK21" s="142"/>
      <c r="AL21" s="143"/>
      <c r="AM21" s="143"/>
      <c r="AN21" s="143"/>
      <c r="AO21" s="143"/>
      <c r="AP21" s="143"/>
      <c r="AQ21" s="273"/>
      <c r="AR21" s="274"/>
      <c r="AS21" s="275"/>
      <c r="AT21" s="275"/>
      <c r="AU21" s="276"/>
    </row>
    <row r="22" spans="2:47" ht="18" customHeight="1" x14ac:dyDescent="0.2">
      <c r="B22" s="310"/>
      <c r="C22" s="311"/>
      <c r="D22" s="311"/>
      <c r="E22" s="312"/>
      <c r="F22" s="142"/>
      <c r="G22" s="143"/>
      <c r="H22" s="143"/>
      <c r="I22" s="143"/>
      <c r="J22" s="143"/>
      <c r="K22" s="143"/>
      <c r="L22" s="273"/>
      <c r="M22" s="277"/>
      <c r="N22" s="278"/>
      <c r="O22" s="278"/>
      <c r="P22" s="279"/>
      <c r="Q22" s="142"/>
      <c r="R22" s="143"/>
      <c r="S22" s="143"/>
      <c r="T22" s="143"/>
      <c r="U22" s="143"/>
      <c r="V22" s="143"/>
      <c r="W22" s="143"/>
      <c r="X22" s="143"/>
      <c r="Y22" s="273"/>
      <c r="Z22" s="277"/>
      <c r="AA22" s="278"/>
      <c r="AB22" s="278"/>
      <c r="AC22" s="279"/>
      <c r="AD22" s="142"/>
      <c r="AE22" s="143"/>
      <c r="AF22" s="143"/>
      <c r="AG22" s="143"/>
      <c r="AH22" s="143"/>
      <c r="AI22" s="143"/>
      <c r="AJ22" s="273"/>
      <c r="AK22" s="142"/>
      <c r="AL22" s="143"/>
      <c r="AM22" s="143"/>
      <c r="AN22" s="143"/>
      <c r="AO22" s="143"/>
      <c r="AP22" s="143"/>
      <c r="AQ22" s="273"/>
      <c r="AR22" s="274"/>
      <c r="AS22" s="275"/>
      <c r="AT22" s="275"/>
      <c r="AU22" s="276"/>
    </row>
    <row r="23" spans="2:47" ht="18" customHeight="1" x14ac:dyDescent="0.2">
      <c r="B23" s="310"/>
      <c r="C23" s="311"/>
      <c r="D23" s="311"/>
      <c r="E23" s="312"/>
      <c r="F23" s="142"/>
      <c r="G23" s="143"/>
      <c r="H23" s="143"/>
      <c r="I23" s="143"/>
      <c r="J23" s="143"/>
      <c r="K23" s="143"/>
      <c r="L23" s="273"/>
      <c r="M23" s="277"/>
      <c r="N23" s="278"/>
      <c r="O23" s="278"/>
      <c r="P23" s="279"/>
      <c r="Q23" s="142"/>
      <c r="R23" s="143"/>
      <c r="S23" s="143"/>
      <c r="T23" s="143"/>
      <c r="U23" s="143"/>
      <c r="V23" s="143"/>
      <c r="W23" s="143"/>
      <c r="X23" s="143"/>
      <c r="Y23" s="273"/>
      <c r="Z23" s="277"/>
      <c r="AA23" s="278"/>
      <c r="AB23" s="278"/>
      <c r="AC23" s="279"/>
      <c r="AD23" s="142"/>
      <c r="AE23" s="143"/>
      <c r="AF23" s="143"/>
      <c r="AG23" s="143"/>
      <c r="AH23" s="143"/>
      <c r="AI23" s="143"/>
      <c r="AJ23" s="273"/>
      <c r="AK23" s="142"/>
      <c r="AL23" s="143"/>
      <c r="AM23" s="143"/>
      <c r="AN23" s="143"/>
      <c r="AO23" s="143"/>
      <c r="AP23" s="143"/>
      <c r="AQ23" s="273"/>
      <c r="AR23" s="274"/>
      <c r="AS23" s="275"/>
      <c r="AT23" s="275"/>
      <c r="AU23" s="276"/>
    </row>
    <row r="24" spans="2:47" ht="18" customHeight="1" x14ac:dyDescent="0.2">
      <c r="B24" s="310"/>
      <c r="C24" s="311"/>
      <c r="D24" s="311"/>
      <c r="E24" s="312"/>
      <c r="F24" s="142"/>
      <c r="G24" s="143"/>
      <c r="H24" s="143"/>
      <c r="I24" s="143"/>
      <c r="J24" s="143"/>
      <c r="K24" s="143"/>
      <c r="L24" s="273"/>
      <c r="M24" s="277"/>
      <c r="N24" s="278"/>
      <c r="O24" s="278"/>
      <c r="P24" s="279"/>
      <c r="Q24" s="142"/>
      <c r="R24" s="143"/>
      <c r="S24" s="143"/>
      <c r="T24" s="143"/>
      <c r="U24" s="143"/>
      <c r="V24" s="143"/>
      <c r="W24" s="143"/>
      <c r="X24" s="143"/>
      <c r="Y24" s="273"/>
      <c r="Z24" s="277"/>
      <c r="AA24" s="278"/>
      <c r="AB24" s="278"/>
      <c r="AC24" s="279"/>
      <c r="AD24" s="142"/>
      <c r="AE24" s="143"/>
      <c r="AF24" s="143"/>
      <c r="AG24" s="143"/>
      <c r="AH24" s="143"/>
      <c r="AI24" s="143"/>
      <c r="AJ24" s="273"/>
      <c r="AK24" s="142"/>
      <c r="AL24" s="143"/>
      <c r="AM24" s="143"/>
      <c r="AN24" s="143"/>
      <c r="AO24" s="143"/>
      <c r="AP24" s="143"/>
      <c r="AQ24" s="273"/>
      <c r="AR24" s="274"/>
      <c r="AS24" s="275"/>
      <c r="AT24" s="275"/>
      <c r="AU24" s="276"/>
    </row>
    <row r="25" spans="2:47" ht="18" customHeight="1" x14ac:dyDescent="0.2">
      <c r="B25" s="310"/>
      <c r="C25" s="311"/>
      <c r="D25" s="311"/>
      <c r="E25" s="312"/>
      <c r="F25" s="142"/>
      <c r="G25" s="143"/>
      <c r="H25" s="143"/>
      <c r="I25" s="143"/>
      <c r="J25" s="143"/>
      <c r="K25" s="143"/>
      <c r="L25" s="273"/>
      <c r="M25" s="277"/>
      <c r="N25" s="278"/>
      <c r="O25" s="278"/>
      <c r="P25" s="279"/>
      <c r="Q25" s="142"/>
      <c r="R25" s="143"/>
      <c r="S25" s="143"/>
      <c r="T25" s="143"/>
      <c r="U25" s="143"/>
      <c r="V25" s="143"/>
      <c r="W25" s="143"/>
      <c r="X25" s="143"/>
      <c r="Y25" s="273"/>
      <c r="Z25" s="277"/>
      <c r="AA25" s="278"/>
      <c r="AB25" s="278"/>
      <c r="AC25" s="279"/>
      <c r="AD25" s="142"/>
      <c r="AE25" s="143"/>
      <c r="AF25" s="143"/>
      <c r="AG25" s="143"/>
      <c r="AH25" s="143"/>
      <c r="AI25" s="143"/>
      <c r="AJ25" s="273"/>
      <c r="AK25" s="142"/>
      <c r="AL25" s="143"/>
      <c r="AM25" s="143"/>
      <c r="AN25" s="143"/>
      <c r="AO25" s="143"/>
      <c r="AP25" s="143"/>
      <c r="AQ25" s="273"/>
      <c r="AR25" s="274"/>
      <c r="AS25" s="275"/>
      <c r="AT25" s="275"/>
      <c r="AU25" s="276"/>
    </row>
    <row r="26" spans="2:47" ht="18" customHeight="1" x14ac:dyDescent="0.2">
      <c r="B26" s="310"/>
      <c r="C26" s="311"/>
      <c r="D26" s="311"/>
      <c r="E26" s="312"/>
      <c r="F26" s="142"/>
      <c r="G26" s="143"/>
      <c r="H26" s="143"/>
      <c r="I26" s="143"/>
      <c r="J26" s="143"/>
      <c r="K26" s="143"/>
      <c r="L26" s="273"/>
      <c r="M26" s="277"/>
      <c r="N26" s="278"/>
      <c r="O26" s="278"/>
      <c r="P26" s="279"/>
      <c r="Q26" s="142"/>
      <c r="R26" s="143"/>
      <c r="S26" s="143"/>
      <c r="T26" s="143"/>
      <c r="U26" s="143"/>
      <c r="V26" s="143"/>
      <c r="W26" s="143"/>
      <c r="X26" s="143"/>
      <c r="Y26" s="273"/>
      <c r="Z26" s="277"/>
      <c r="AA26" s="278"/>
      <c r="AB26" s="278"/>
      <c r="AC26" s="279"/>
      <c r="AD26" s="142"/>
      <c r="AE26" s="143"/>
      <c r="AF26" s="143"/>
      <c r="AG26" s="143"/>
      <c r="AH26" s="143"/>
      <c r="AI26" s="143"/>
      <c r="AJ26" s="273"/>
      <c r="AK26" s="142"/>
      <c r="AL26" s="143"/>
      <c r="AM26" s="143"/>
      <c r="AN26" s="143"/>
      <c r="AO26" s="143"/>
      <c r="AP26" s="143"/>
      <c r="AQ26" s="273"/>
      <c r="AR26" s="274"/>
      <c r="AS26" s="275"/>
      <c r="AT26" s="275"/>
      <c r="AU26" s="276"/>
    </row>
    <row r="27" spans="2:47" ht="18" customHeight="1" x14ac:dyDescent="0.2">
      <c r="B27" s="310"/>
      <c r="C27" s="311"/>
      <c r="D27" s="311"/>
      <c r="E27" s="312"/>
      <c r="F27" s="142"/>
      <c r="G27" s="143"/>
      <c r="H27" s="143"/>
      <c r="I27" s="143"/>
      <c r="J27" s="143"/>
      <c r="K27" s="143"/>
      <c r="L27" s="273"/>
      <c r="M27" s="277"/>
      <c r="N27" s="278"/>
      <c r="O27" s="278"/>
      <c r="P27" s="279"/>
      <c r="Q27" s="142"/>
      <c r="R27" s="143"/>
      <c r="S27" s="143"/>
      <c r="T27" s="143"/>
      <c r="U27" s="143"/>
      <c r="V27" s="143"/>
      <c r="W27" s="143"/>
      <c r="X27" s="143"/>
      <c r="Y27" s="273"/>
      <c r="Z27" s="277"/>
      <c r="AA27" s="278"/>
      <c r="AB27" s="278"/>
      <c r="AC27" s="279"/>
      <c r="AD27" s="142"/>
      <c r="AE27" s="143"/>
      <c r="AF27" s="143"/>
      <c r="AG27" s="143"/>
      <c r="AH27" s="143"/>
      <c r="AI27" s="143"/>
      <c r="AJ27" s="273"/>
      <c r="AK27" s="142"/>
      <c r="AL27" s="143"/>
      <c r="AM27" s="143"/>
      <c r="AN27" s="143"/>
      <c r="AO27" s="143"/>
      <c r="AP27" s="143"/>
      <c r="AQ27" s="273"/>
      <c r="AR27" s="274"/>
      <c r="AS27" s="275"/>
      <c r="AT27" s="275"/>
      <c r="AU27" s="276"/>
    </row>
    <row r="28" spans="2:47" ht="18" customHeight="1" x14ac:dyDescent="0.2">
      <c r="B28" s="310"/>
      <c r="C28" s="311"/>
      <c r="D28" s="311"/>
      <c r="E28" s="312"/>
      <c r="F28" s="142"/>
      <c r="G28" s="143"/>
      <c r="H28" s="143"/>
      <c r="I28" s="143"/>
      <c r="J28" s="143"/>
      <c r="K28" s="143"/>
      <c r="L28" s="273"/>
      <c r="M28" s="277"/>
      <c r="N28" s="278"/>
      <c r="O28" s="278"/>
      <c r="P28" s="279"/>
      <c r="Q28" s="142"/>
      <c r="R28" s="143"/>
      <c r="S28" s="143"/>
      <c r="T28" s="143"/>
      <c r="U28" s="143"/>
      <c r="V28" s="143"/>
      <c r="W28" s="143"/>
      <c r="X28" s="143"/>
      <c r="Y28" s="273"/>
      <c r="Z28" s="277"/>
      <c r="AA28" s="278"/>
      <c r="AB28" s="278"/>
      <c r="AC28" s="279"/>
      <c r="AD28" s="142"/>
      <c r="AE28" s="143"/>
      <c r="AF28" s="143"/>
      <c r="AG28" s="143"/>
      <c r="AH28" s="143"/>
      <c r="AI28" s="143"/>
      <c r="AJ28" s="273"/>
      <c r="AK28" s="142"/>
      <c r="AL28" s="143"/>
      <c r="AM28" s="143"/>
      <c r="AN28" s="143"/>
      <c r="AO28" s="143"/>
      <c r="AP28" s="143"/>
      <c r="AQ28" s="273"/>
      <c r="AR28" s="274"/>
      <c r="AS28" s="275"/>
      <c r="AT28" s="275"/>
      <c r="AU28" s="276"/>
    </row>
    <row r="29" spans="2:47" ht="18" customHeight="1" x14ac:dyDescent="0.2">
      <c r="B29" s="193" t="s">
        <v>99</v>
      </c>
      <c r="C29" s="194"/>
      <c r="D29" s="194"/>
      <c r="E29" s="194"/>
      <c r="F29" s="194"/>
      <c r="G29" s="194"/>
      <c r="H29" s="194"/>
      <c r="I29" s="63"/>
      <c r="J29" s="64" t="s">
        <v>126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5"/>
    </row>
    <row r="30" spans="2:47" ht="18" customHeight="1" x14ac:dyDescent="0.2">
      <c r="B30" s="195"/>
      <c r="C30" s="196"/>
      <c r="D30" s="196"/>
      <c r="E30" s="196"/>
      <c r="F30" s="196"/>
      <c r="G30" s="196"/>
      <c r="H30" s="196"/>
      <c r="I30" s="66"/>
      <c r="J30" s="67" t="s">
        <v>129</v>
      </c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/>
    </row>
    <row r="31" spans="2:47" ht="18" customHeight="1" x14ac:dyDescent="0.2">
      <c r="B31" s="197"/>
      <c r="C31" s="198"/>
      <c r="D31" s="198"/>
      <c r="E31" s="198"/>
      <c r="F31" s="198"/>
      <c r="G31" s="198"/>
      <c r="H31" s="198"/>
      <c r="I31" s="75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7"/>
    </row>
    <row r="32" spans="2:47" s="25" customFormat="1" ht="18" customHeight="1" x14ac:dyDescent="0.2">
      <c r="B32" s="199" t="s">
        <v>42</v>
      </c>
      <c r="C32" s="200"/>
      <c r="D32" s="200"/>
      <c r="E32" s="200"/>
      <c r="F32" s="200"/>
      <c r="G32" s="200"/>
      <c r="H32" s="200"/>
      <c r="I32" s="13" t="s">
        <v>27</v>
      </c>
      <c r="J32" s="43" t="s">
        <v>44</v>
      </c>
      <c r="K32" s="43"/>
      <c r="L32" s="43"/>
      <c r="M32" s="43"/>
      <c r="N32" s="43"/>
      <c r="O32" s="43" t="s">
        <v>27</v>
      </c>
      <c r="P32" s="43" t="s">
        <v>45</v>
      </c>
      <c r="Q32" s="43"/>
      <c r="R32" s="43"/>
      <c r="S32" s="43"/>
      <c r="T32" s="43"/>
      <c r="U32" s="43" t="s">
        <v>27</v>
      </c>
      <c r="V32" s="43" t="s">
        <v>46</v>
      </c>
      <c r="W32" s="43"/>
      <c r="X32" s="43"/>
      <c r="Y32" s="43" t="s">
        <v>28</v>
      </c>
      <c r="Z32" s="43"/>
      <c r="AA32" s="43"/>
      <c r="AB32" s="43"/>
      <c r="AC32" s="43"/>
      <c r="AD32" s="43" t="s">
        <v>19</v>
      </c>
      <c r="AE32" s="201" t="s">
        <v>52</v>
      </c>
      <c r="AF32" s="202"/>
      <c r="AG32" s="202"/>
      <c r="AH32" s="202"/>
      <c r="AI32" s="202"/>
      <c r="AJ32" s="202"/>
      <c r="AK32" s="202"/>
      <c r="AL32" s="63"/>
      <c r="AM32" s="64"/>
      <c r="AN32" s="64"/>
      <c r="AO32" s="64"/>
      <c r="AP32" s="64"/>
      <c r="AQ32" s="64"/>
      <c r="AR32" s="64"/>
      <c r="AS32" s="64"/>
      <c r="AT32" s="64"/>
      <c r="AU32" s="65"/>
    </row>
    <row r="33" spans="2:47" s="25" customFormat="1" ht="18" customHeight="1" x14ac:dyDescent="0.2">
      <c r="B33" s="209" t="s">
        <v>43</v>
      </c>
      <c r="C33" s="210"/>
      <c r="D33" s="210"/>
      <c r="E33" s="210"/>
      <c r="F33" s="210"/>
      <c r="G33" s="210"/>
      <c r="H33" s="210"/>
      <c r="I33" s="11"/>
      <c r="J33" s="44" t="s">
        <v>47</v>
      </c>
      <c r="K33" s="44"/>
      <c r="L33" s="44"/>
      <c r="M33" s="44"/>
      <c r="N33" s="178" t="s">
        <v>102</v>
      </c>
      <c r="O33" s="178"/>
      <c r="P33" s="178"/>
      <c r="Q33" s="178"/>
      <c r="R33" s="178" t="s">
        <v>3</v>
      </c>
      <c r="S33" s="178"/>
      <c r="T33" s="313"/>
      <c r="U33" s="313"/>
      <c r="V33" s="178" t="s">
        <v>4</v>
      </c>
      <c r="W33" s="178"/>
      <c r="X33" s="178"/>
      <c r="Y33" s="178"/>
      <c r="Z33" s="178" t="s">
        <v>5</v>
      </c>
      <c r="AA33" s="178"/>
      <c r="AB33" s="44"/>
      <c r="AC33" s="44"/>
      <c r="AD33" s="44"/>
      <c r="AE33" s="204"/>
      <c r="AF33" s="129"/>
      <c r="AG33" s="129"/>
      <c r="AH33" s="129"/>
      <c r="AI33" s="129"/>
      <c r="AJ33" s="129"/>
      <c r="AK33" s="129"/>
      <c r="AL33" s="66"/>
      <c r="AM33" s="67"/>
      <c r="AN33" s="67"/>
      <c r="AO33" s="67"/>
      <c r="AP33" s="67"/>
      <c r="AQ33" s="67"/>
      <c r="AR33" s="67"/>
      <c r="AS33" s="67"/>
      <c r="AT33" s="67"/>
      <c r="AU33" s="68"/>
    </row>
    <row r="34" spans="2:47" s="25" customFormat="1" ht="18" customHeight="1" x14ac:dyDescent="0.2">
      <c r="B34" s="213" t="s">
        <v>41</v>
      </c>
      <c r="C34" s="214"/>
      <c r="D34" s="214"/>
      <c r="E34" s="214"/>
      <c r="F34" s="214"/>
      <c r="G34" s="214"/>
      <c r="H34" s="214"/>
      <c r="I34" s="13" t="s">
        <v>27</v>
      </c>
      <c r="J34" s="43" t="s">
        <v>48</v>
      </c>
      <c r="K34" s="43"/>
      <c r="L34" s="43"/>
      <c r="M34" s="43"/>
      <c r="N34" s="43"/>
      <c r="O34" s="43"/>
      <c r="P34" s="43"/>
      <c r="Q34" s="43" t="s">
        <v>27</v>
      </c>
      <c r="R34" s="43" t="s">
        <v>49</v>
      </c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204"/>
      <c r="AF34" s="129"/>
      <c r="AG34" s="129"/>
      <c r="AH34" s="129"/>
      <c r="AI34" s="129"/>
      <c r="AJ34" s="129"/>
      <c r="AK34" s="129"/>
      <c r="AL34" s="66"/>
      <c r="AM34" s="67"/>
      <c r="AN34" s="67"/>
      <c r="AO34" s="67"/>
      <c r="AP34" s="67"/>
      <c r="AQ34" s="67"/>
      <c r="AR34" s="67"/>
      <c r="AS34" s="67"/>
      <c r="AT34" s="67"/>
      <c r="AU34" s="68"/>
    </row>
    <row r="35" spans="2:47" ht="18" customHeight="1" x14ac:dyDescent="0.2">
      <c r="B35" s="215"/>
      <c r="C35" s="216"/>
      <c r="D35" s="216"/>
      <c r="E35" s="216"/>
      <c r="F35" s="216"/>
      <c r="G35" s="216"/>
      <c r="H35" s="216"/>
      <c r="I35" s="11" t="s">
        <v>27</v>
      </c>
      <c r="J35" s="25" t="s">
        <v>46</v>
      </c>
      <c r="K35" s="25"/>
      <c r="L35" s="25"/>
      <c r="M35" s="25" t="s">
        <v>28</v>
      </c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324"/>
      <c r="Z35" s="325"/>
      <c r="AA35" s="325"/>
      <c r="AB35" s="129" t="s">
        <v>50</v>
      </c>
      <c r="AC35" s="129"/>
      <c r="AD35" s="25" t="s">
        <v>19</v>
      </c>
      <c r="AE35" s="204"/>
      <c r="AF35" s="129"/>
      <c r="AG35" s="129"/>
      <c r="AH35" s="129"/>
      <c r="AI35" s="129"/>
      <c r="AJ35" s="129"/>
      <c r="AK35" s="129"/>
      <c r="AL35" s="69"/>
      <c r="AM35" s="67"/>
      <c r="AN35" s="59"/>
      <c r="AO35" s="59"/>
      <c r="AP35" s="59"/>
      <c r="AQ35" s="59"/>
      <c r="AR35" s="59"/>
      <c r="AS35" s="59"/>
      <c r="AT35" s="59"/>
      <c r="AU35" s="70"/>
    </row>
    <row r="36" spans="2:47" ht="18" customHeight="1" thickBot="1" x14ac:dyDescent="0.25">
      <c r="B36" s="217"/>
      <c r="C36" s="218"/>
      <c r="D36" s="218"/>
      <c r="E36" s="218"/>
      <c r="F36" s="218"/>
      <c r="G36" s="218"/>
      <c r="H36" s="218"/>
      <c r="I36" s="30" t="s">
        <v>51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206"/>
      <c r="AF36" s="207"/>
      <c r="AG36" s="207"/>
      <c r="AH36" s="207"/>
      <c r="AI36" s="207"/>
      <c r="AJ36" s="207"/>
      <c r="AK36" s="207"/>
      <c r="AL36" s="71"/>
      <c r="AM36" s="72"/>
      <c r="AN36" s="73"/>
      <c r="AO36" s="73"/>
      <c r="AP36" s="73"/>
      <c r="AQ36" s="73"/>
      <c r="AR36" s="73"/>
      <c r="AS36" s="73"/>
      <c r="AT36" s="73"/>
      <c r="AU36" s="74"/>
    </row>
    <row r="37" spans="2:47" ht="14.25" customHeight="1" thickTop="1" x14ac:dyDescent="0.2"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</row>
    <row r="38" spans="2:47" ht="16.5" customHeight="1" x14ac:dyDescent="0.2">
      <c r="B38" s="255" t="s">
        <v>12</v>
      </c>
      <c r="C38" s="163"/>
      <c r="D38" s="163"/>
      <c r="E38" s="163"/>
      <c r="F38" s="256" t="s">
        <v>134</v>
      </c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8"/>
      <c r="S38" s="259" t="s">
        <v>83</v>
      </c>
      <c r="T38" s="260"/>
      <c r="U38" s="260"/>
      <c r="V38" s="260"/>
      <c r="W38" s="260"/>
      <c r="X38" s="260"/>
      <c r="Y38" s="13" t="s">
        <v>72</v>
      </c>
      <c r="Z38" s="202" t="s">
        <v>25</v>
      </c>
      <c r="AA38" s="202"/>
      <c r="AB38" s="43" t="s">
        <v>72</v>
      </c>
      <c r="AC38" s="202" t="s">
        <v>26</v>
      </c>
      <c r="AD38" s="229"/>
      <c r="AE38" s="33"/>
      <c r="AF38" s="2"/>
      <c r="AG38" s="2" t="s">
        <v>57</v>
      </c>
      <c r="AH38" s="2"/>
      <c r="AI38" s="2"/>
      <c r="AJ38" s="2"/>
      <c r="AK38" s="315"/>
      <c r="AL38" s="315"/>
      <c r="AM38" s="315"/>
      <c r="AN38" s="315"/>
      <c r="AO38" s="315"/>
      <c r="AP38" s="315"/>
      <c r="AQ38" s="315"/>
      <c r="AR38" s="2"/>
      <c r="AS38" s="163" t="s">
        <v>40</v>
      </c>
      <c r="AT38" s="163"/>
      <c r="AU38" s="3"/>
    </row>
    <row r="39" spans="2:47" ht="16.5" customHeight="1" x14ac:dyDescent="0.2">
      <c r="B39" s="127"/>
      <c r="C39" s="108"/>
      <c r="D39" s="108"/>
      <c r="E39" s="108"/>
      <c r="F39" s="12" t="s">
        <v>55</v>
      </c>
      <c r="G39" s="44"/>
      <c r="H39" s="44"/>
      <c r="I39" s="44"/>
      <c r="J39" s="227" t="s">
        <v>103</v>
      </c>
      <c r="K39" s="227"/>
      <c r="L39" s="227"/>
      <c r="M39" s="227"/>
      <c r="N39" s="227"/>
      <c r="O39" s="227"/>
      <c r="P39" s="227"/>
      <c r="Q39" s="227"/>
      <c r="R39" s="228"/>
      <c r="S39" s="261"/>
      <c r="T39" s="262"/>
      <c r="U39" s="262"/>
      <c r="V39" s="262"/>
      <c r="W39" s="262"/>
      <c r="X39" s="262"/>
      <c r="Y39" s="12" t="s">
        <v>84</v>
      </c>
      <c r="Z39" s="44"/>
      <c r="AA39" s="44"/>
      <c r="AB39" s="44"/>
      <c r="AC39" s="44"/>
      <c r="AD39" s="52"/>
      <c r="AE39" s="34"/>
      <c r="AF39" s="230"/>
      <c r="AG39" s="230"/>
      <c r="AH39" s="230"/>
      <c r="AI39" s="316"/>
      <c r="AJ39" s="316"/>
      <c r="AK39" s="316"/>
      <c r="AL39" s="316"/>
      <c r="AM39" s="316"/>
      <c r="AN39" s="316" t="s">
        <v>135</v>
      </c>
      <c r="AO39" s="316"/>
      <c r="AP39" s="316"/>
      <c r="AQ39" s="316" t="s">
        <v>87</v>
      </c>
      <c r="AR39" s="316"/>
      <c r="AS39" s="316"/>
      <c r="AT39" s="316"/>
      <c r="AU39" s="318"/>
    </row>
    <row r="40" spans="2:47" ht="16.5" customHeight="1" x14ac:dyDescent="0.2">
      <c r="B40" s="264" t="s">
        <v>0</v>
      </c>
      <c r="C40" s="265"/>
      <c r="D40" s="265"/>
      <c r="E40" s="266"/>
      <c r="F40" s="267" t="s">
        <v>104</v>
      </c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9"/>
      <c r="S40" s="270" t="s">
        <v>36</v>
      </c>
      <c r="T40" s="271"/>
      <c r="U40" s="271"/>
      <c r="V40" s="271"/>
      <c r="W40" s="271"/>
      <c r="X40" s="272"/>
      <c r="Y40" s="35" t="s">
        <v>27</v>
      </c>
      <c r="Z40" s="143" t="s">
        <v>25</v>
      </c>
      <c r="AA40" s="143"/>
      <c r="AB40" s="21" t="s">
        <v>72</v>
      </c>
      <c r="AC40" s="143" t="s">
        <v>26</v>
      </c>
      <c r="AD40" s="273"/>
      <c r="AE40" s="34"/>
      <c r="AG40" s="1" t="s">
        <v>58</v>
      </c>
      <c r="AK40" s="314"/>
      <c r="AL40" s="314"/>
      <c r="AM40" s="314"/>
      <c r="AN40" s="314"/>
      <c r="AO40" s="314"/>
      <c r="AP40" s="314"/>
      <c r="AQ40" s="314"/>
      <c r="AS40" s="108" t="s">
        <v>40</v>
      </c>
      <c r="AT40" s="108"/>
      <c r="AU40" s="5"/>
    </row>
    <row r="41" spans="2:47" ht="16.5" customHeight="1" x14ac:dyDescent="0.2">
      <c r="B41" s="223" t="s">
        <v>1</v>
      </c>
      <c r="C41" s="224"/>
      <c r="D41" s="224"/>
      <c r="E41" s="225"/>
      <c r="F41" s="226" t="s">
        <v>105</v>
      </c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8"/>
      <c r="S41" s="201" t="s">
        <v>29</v>
      </c>
      <c r="T41" s="202"/>
      <c r="U41" s="202"/>
      <c r="V41" s="202"/>
      <c r="W41" s="202"/>
      <c r="X41" s="229"/>
      <c r="Y41" s="201" t="s">
        <v>30</v>
      </c>
      <c r="Z41" s="202"/>
      <c r="AA41" s="202"/>
      <c r="AB41" s="202"/>
      <c r="AC41" s="202"/>
      <c r="AD41" s="202"/>
      <c r="AE41" s="34"/>
      <c r="AF41" s="230"/>
      <c r="AG41" s="230"/>
      <c r="AH41" s="230"/>
      <c r="AI41" s="316"/>
      <c r="AJ41" s="316"/>
      <c r="AK41" s="316"/>
      <c r="AL41" s="316"/>
      <c r="AM41" s="316"/>
      <c r="AN41" s="316" t="s">
        <v>135</v>
      </c>
      <c r="AO41" s="316"/>
      <c r="AP41" s="316"/>
      <c r="AQ41" s="316" t="s">
        <v>87</v>
      </c>
      <c r="AR41" s="316"/>
      <c r="AS41" s="316"/>
      <c r="AT41" s="316"/>
      <c r="AU41" s="318"/>
    </row>
    <row r="42" spans="2:47" ht="16.5" customHeight="1" x14ac:dyDescent="0.2">
      <c r="B42" s="162" t="s">
        <v>2</v>
      </c>
      <c r="C42" s="163"/>
      <c r="D42" s="163"/>
      <c r="E42" s="219"/>
      <c r="F42" s="32" t="s">
        <v>54</v>
      </c>
      <c r="G42" s="202">
        <v>699</v>
      </c>
      <c r="H42" s="202"/>
      <c r="I42" s="37" t="s">
        <v>10</v>
      </c>
      <c r="J42" s="202" t="s">
        <v>106</v>
      </c>
      <c r="K42" s="202"/>
      <c r="L42" s="202"/>
      <c r="M42" s="2"/>
      <c r="N42" s="2"/>
      <c r="O42" s="2"/>
      <c r="P42" s="2"/>
      <c r="Q42" s="2"/>
      <c r="R42" s="3"/>
      <c r="S42" s="204"/>
      <c r="T42" s="129"/>
      <c r="U42" s="25" t="s">
        <v>79</v>
      </c>
      <c r="V42" s="25"/>
      <c r="W42" s="220" t="s">
        <v>5</v>
      </c>
      <c r="X42" s="221"/>
      <c r="Y42" s="204"/>
      <c r="Z42" s="129"/>
      <c r="AA42" s="25" t="s">
        <v>79</v>
      </c>
      <c r="AB42" s="25"/>
      <c r="AC42" s="220" t="s">
        <v>5</v>
      </c>
      <c r="AD42" s="221"/>
      <c r="AE42" s="34"/>
      <c r="AF42" s="25"/>
      <c r="AG42" s="25" t="s">
        <v>39</v>
      </c>
      <c r="AH42" s="25"/>
      <c r="AI42" s="25"/>
      <c r="AJ42" s="25"/>
      <c r="AK42" s="25"/>
      <c r="AL42" s="222"/>
      <c r="AM42" s="222"/>
      <c r="AN42" s="222"/>
      <c r="AO42" s="222"/>
      <c r="AP42" s="222"/>
      <c r="AQ42" s="222"/>
      <c r="AR42" s="222"/>
      <c r="AS42" s="222"/>
      <c r="AT42" s="25" t="s">
        <v>19</v>
      </c>
      <c r="AU42" s="10"/>
    </row>
    <row r="43" spans="2:47" ht="16.5" customHeight="1" x14ac:dyDescent="0.2">
      <c r="B43" s="122"/>
      <c r="C43" s="123"/>
      <c r="D43" s="123"/>
      <c r="E43" s="124"/>
      <c r="F43" s="226" t="s">
        <v>107</v>
      </c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8"/>
      <c r="S43" s="232" t="s">
        <v>81</v>
      </c>
      <c r="T43" s="159"/>
      <c r="U43" s="159"/>
      <c r="V43" s="159"/>
      <c r="W43" s="159"/>
      <c r="X43" s="233"/>
      <c r="Y43" s="232" t="s">
        <v>80</v>
      </c>
      <c r="Z43" s="159"/>
      <c r="AA43" s="159"/>
      <c r="AB43" s="159"/>
      <c r="AC43" s="159"/>
      <c r="AD43" s="159"/>
      <c r="AE43" s="34"/>
      <c r="AG43" s="1" t="s">
        <v>37</v>
      </c>
      <c r="AK43" s="314" t="str">
        <f>IF(AK38="","",IF(H12=19,IF(L12&lt;10,(AK38+IF(AK40="",0,AK40))*0.08,(AK38+IF(AK40="",0,AK40))*0.1)))</f>
        <v/>
      </c>
      <c r="AL43" s="314"/>
      <c r="AM43" s="314"/>
      <c r="AN43" s="314"/>
      <c r="AO43" s="314"/>
      <c r="AP43" s="314"/>
      <c r="AQ43" s="314"/>
      <c r="AS43" s="108" t="s">
        <v>40</v>
      </c>
      <c r="AT43" s="108"/>
      <c r="AU43" s="5"/>
    </row>
    <row r="44" spans="2:47" ht="16.5" customHeight="1" x14ac:dyDescent="0.2">
      <c r="B44" s="116" t="s">
        <v>6</v>
      </c>
      <c r="C44" s="117"/>
      <c r="D44" s="117"/>
      <c r="E44" s="169"/>
      <c r="F44" s="38"/>
      <c r="G44" s="123" t="s">
        <v>108</v>
      </c>
      <c r="H44" s="123"/>
      <c r="I44" s="123"/>
      <c r="J44" s="49" t="s">
        <v>10</v>
      </c>
      <c r="K44" s="123">
        <v>25</v>
      </c>
      <c r="L44" s="123"/>
      <c r="M44" s="123"/>
      <c r="N44" s="49" t="s">
        <v>10</v>
      </c>
      <c r="O44" s="123">
        <v>8300</v>
      </c>
      <c r="P44" s="123"/>
      <c r="Q44" s="123"/>
      <c r="R44" s="6"/>
      <c r="S44" s="201" t="s">
        <v>31</v>
      </c>
      <c r="T44" s="202"/>
      <c r="U44" s="202"/>
      <c r="V44" s="202"/>
      <c r="W44" s="202"/>
      <c r="X44" s="229"/>
      <c r="Y44" s="201" t="s">
        <v>32</v>
      </c>
      <c r="Z44" s="202"/>
      <c r="AA44" s="202"/>
      <c r="AB44" s="202"/>
      <c r="AC44" s="202"/>
      <c r="AD44" s="202"/>
      <c r="AE44" s="34"/>
      <c r="AG44" s="129" t="s">
        <v>61</v>
      </c>
      <c r="AH44" s="129"/>
      <c r="AI44" s="129"/>
      <c r="AJ44" s="129"/>
      <c r="AK44" s="314"/>
      <c r="AL44" s="314"/>
      <c r="AM44" s="314"/>
      <c r="AN44" s="314"/>
      <c r="AO44" s="314"/>
      <c r="AP44" s="314"/>
      <c r="AQ44" s="314"/>
      <c r="AS44" s="108" t="s">
        <v>40</v>
      </c>
      <c r="AT44" s="108"/>
      <c r="AU44" s="5"/>
    </row>
    <row r="45" spans="2:47" ht="16.5" customHeight="1" x14ac:dyDescent="0.2">
      <c r="B45" s="116" t="s">
        <v>7</v>
      </c>
      <c r="C45" s="117"/>
      <c r="D45" s="117"/>
      <c r="E45" s="169"/>
      <c r="F45" s="9"/>
      <c r="G45" s="117" t="s">
        <v>108</v>
      </c>
      <c r="H45" s="117"/>
      <c r="I45" s="117"/>
      <c r="J45" s="51" t="s">
        <v>10</v>
      </c>
      <c r="K45" s="117" t="s">
        <v>109</v>
      </c>
      <c r="L45" s="117"/>
      <c r="M45" s="117"/>
      <c r="N45" s="51" t="s">
        <v>10</v>
      </c>
      <c r="O45" s="117" t="s">
        <v>111</v>
      </c>
      <c r="P45" s="117"/>
      <c r="Q45" s="117"/>
      <c r="R45" s="39"/>
      <c r="S45" s="11" t="s">
        <v>34</v>
      </c>
      <c r="T45" s="20"/>
      <c r="U45" s="242"/>
      <c r="V45" s="242"/>
      <c r="W45" s="129" t="s">
        <v>33</v>
      </c>
      <c r="X45" s="243"/>
      <c r="Y45" s="244" t="s">
        <v>80</v>
      </c>
      <c r="Z45" s="245"/>
      <c r="AA45" s="245"/>
      <c r="AB45" s="245"/>
      <c r="AC45" s="245"/>
      <c r="AD45" s="245"/>
      <c r="AE45" s="34"/>
      <c r="AF45" s="25"/>
      <c r="AG45" s="25" t="s">
        <v>38</v>
      </c>
      <c r="AH45" s="25"/>
      <c r="AI45" s="25"/>
      <c r="AJ45" s="25"/>
      <c r="AK45" s="25"/>
      <c r="AL45" s="222"/>
      <c r="AM45" s="222"/>
      <c r="AN45" s="222"/>
      <c r="AO45" s="222"/>
      <c r="AP45" s="222"/>
      <c r="AQ45" s="222"/>
      <c r="AR45" s="222"/>
      <c r="AS45" s="222"/>
      <c r="AT45" s="25" t="s">
        <v>19</v>
      </c>
      <c r="AU45" s="10"/>
    </row>
    <row r="46" spans="2:47" ht="16.5" customHeight="1" x14ac:dyDescent="0.2">
      <c r="B46" s="116" t="s">
        <v>8</v>
      </c>
      <c r="C46" s="117"/>
      <c r="D46" s="117"/>
      <c r="E46" s="169"/>
      <c r="F46" s="236" t="s">
        <v>112</v>
      </c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7"/>
      <c r="S46" s="12" t="s">
        <v>35</v>
      </c>
      <c r="T46" s="26"/>
      <c r="U46" s="159"/>
      <c r="V46" s="159"/>
      <c r="W46" s="178" t="s">
        <v>33</v>
      </c>
      <c r="X46" s="179"/>
      <c r="Y46" s="238" t="s">
        <v>81</v>
      </c>
      <c r="Z46" s="239"/>
      <c r="AA46" s="239"/>
      <c r="AB46" s="239"/>
      <c r="AC46" s="239"/>
      <c r="AD46" s="239"/>
      <c r="AE46" s="31"/>
      <c r="AF46" s="38"/>
      <c r="AG46" s="15" t="s">
        <v>62</v>
      </c>
      <c r="AH46" s="38"/>
      <c r="AI46" s="38"/>
      <c r="AJ46" s="38"/>
      <c r="AK46" s="38"/>
      <c r="AL46" s="317" t="str">
        <f>IF(AK38="","",ROUNDUP((AK38+AK40),-3)+AK43+AK44)</f>
        <v/>
      </c>
      <c r="AM46" s="317"/>
      <c r="AN46" s="317"/>
      <c r="AO46" s="317"/>
      <c r="AP46" s="317"/>
      <c r="AQ46" s="317"/>
      <c r="AR46" s="62"/>
      <c r="AS46" s="241" t="s">
        <v>40</v>
      </c>
      <c r="AT46" s="241"/>
      <c r="AU46" s="6"/>
    </row>
    <row r="47" spans="2:47" ht="12.75" customHeight="1" x14ac:dyDescent="0.2">
      <c r="B47" s="36" t="s">
        <v>89</v>
      </c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</row>
    <row r="48" spans="2:47" ht="19.5" customHeight="1" x14ac:dyDescent="0.2">
      <c r="B48" s="1" t="s">
        <v>56</v>
      </c>
      <c r="L48" s="20"/>
      <c r="M48" s="20"/>
      <c r="O48" s="108" t="s">
        <v>102</v>
      </c>
      <c r="P48" s="108"/>
      <c r="Q48" s="247"/>
      <c r="R48" s="242"/>
      <c r="S48" s="108" t="s">
        <v>3</v>
      </c>
      <c r="T48" s="108"/>
      <c r="U48" s="248"/>
      <c r="V48" s="242"/>
      <c r="W48" s="108" t="s">
        <v>4</v>
      </c>
      <c r="X48" s="108"/>
      <c r="Y48" s="249"/>
      <c r="Z48" s="242"/>
      <c r="AA48" s="108" t="s">
        <v>5</v>
      </c>
      <c r="AB48" s="108"/>
      <c r="AF48" s="250" t="s">
        <v>60</v>
      </c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</row>
    <row r="49" ht="9.7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2:4" ht="13.5" customHeight="1" x14ac:dyDescent="0.2"/>
    <row r="66" spans="2:4" ht="13.5" customHeight="1" x14ac:dyDescent="0.2"/>
    <row r="67" spans="2:4" ht="13.5" customHeight="1" x14ac:dyDescent="0.2"/>
    <row r="68" spans="2:4" ht="13.5" customHeight="1" x14ac:dyDescent="0.2"/>
    <row r="69" spans="2:4" ht="13.5" customHeight="1" x14ac:dyDescent="0.2"/>
    <row r="70" spans="2:4" ht="13.5" customHeight="1" x14ac:dyDescent="0.2">
      <c r="B70" t="s">
        <v>70</v>
      </c>
      <c r="D70" s="1" t="s">
        <v>131</v>
      </c>
    </row>
    <row r="71" spans="2:4" ht="13.5" customHeight="1" x14ac:dyDescent="0.2">
      <c r="B71" t="s">
        <v>113</v>
      </c>
    </row>
    <row r="72" spans="2:4" ht="13.5" customHeight="1" x14ac:dyDescent="0.2"/>
    <row r="73" spans="2:4" ht="13.5" customHeight="1" x14ac:dyDescent="0.2"/>
    <row r="74" spans="2:4" ht="13.5" customHeight="1" x14ac:dyDescent="0.2"/>
    <row r="75" spans="2:4" ht="13.5" customHeight="1" x14ac:dyDescent="0.2"/>
    <row r="76" spans="2:4" ht="13.5" customHeight="1" x14ac:dyDescent="0.2"/>
    <row r="77" spans="2:4" ht="13.5" customHeight="1" x14ac:dyDescent="0.2"/>
    <row r="78" spans="2:4" ht="13.5" customHeight="1" x14ac:dyDescent="0.2"/>
    <row r="79" spans="2:4" ht="13.5" customHeight="1" x14ac:dyDescent="0.2"/>
    <row r="80" spans="2:4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</sheetData>
  <sheetProtection algorithmName="SHA-512" hashValue="HvpTGM5geHmwQ1gXmScnwIeHDoAh9ejoKGLxegvGO+maWSHt4PTedQkUyaWS7Bkyxlro4mmFSC06i7uAQKQIhA==" saltValue="ueNy/gDQfKLMAzM6uiJLww==" spinCount="100000" sheet="1" objects="1" scenarios="1" selectLockedCells="1"/>
  <mergeCells count="287">
    <mergeCell ref="AQ41:AU41"/>
    <mergeCell ref="B41:E41"/>
    <mergeCell ref="S41:X41"/>
    <mergeCell ref="Y41:AD41"/>
    <mergeCell ref="AF41:AH41"/>
    <mergeCell ref="AI41:AM41"/>
    <mergeCell ref="AN41:AP41"/>
    <mergeCell ref="AL3:AM3"/>
    <mergeCell ref="AJ3:AK3"/>
    <mergeCell ref="AE3:AI3"/>
    <mergeCell ref="Q11:T11"/>
    <mergeCell ref="N11:P11"/>
    <mergeCell ref="F38:R38"/>
    <mergeCell ref="J39:R39"/>
    <mergeCell ref="F40:R40"/>
    <mergeCell ref="F41:R41"/>
    <mergeCell ref="X33:Y33"/>
    <mergeCell ref="Z33:AA33"/>
    <mergeCell ref="B34:H36"/>
    <mergeCell ref="N35:X35"/>
    <mergeCell ref="Y35:AA35"/>
    <mergeCell ref="AB35:AC35"/>
    <mergeCell ref="B29:H31"/>
    <mergeCell ref="AQ39:AU39"/>
    <mergeCell ref="AF47:AT47"/>
    <mergeCell ref="O48:P48"/>
    <mergeCell ref="Q48:R48"/>
    <mergeCell ref="S48:T48"/>
    <mergeCell ref="U48:V48"/>
    <mergeCell ref="W48:X48"/>
    <mergeCell ref="Y48:Z48"/>
    <mergeCell ref="AA48:AB48"/>
    <mergeCell ref="AF48:AT48"/>
    <mergeCell ref="B45:E45"/>
    <mergeCell ref="U45:V45"/>
    <mergeCell ref="W45:X45"/>
    <mergeCell ref="Y45:AD45"/>
    <mergeCell ref="AL45:AS45"/>
    <mergeCell ref="B46:E46"/>
    <mergeCell ref="U46:V46"/>
    <mergeCell ref="W46:X46"/>
    <mergeCell ref="Y46:AD46"/>
    <mergeCell ref="AL46:AQ46"/>
    <mergeCell ref="AS46:AT46"/>
    <mergeCell ref="G45:I45"/>
    <mergeCell ref="K45:M45"/>
    <mergeCell ref="O45:Q45"/>
    <mergeCell ref="F46:R46"/>
    <mergeCell ref="B44:E44"/>
    <mergeCell ref="S44:X44"/>
    <mergeCell ref="Y44:AD44"/>
    <mergeCell ref="AG44:AJ44"/>
    <mergeCell ref="AK44:AQ44"/>
    <mergeCell ref="AS44:AT44"/>
    <mergeCell ref="F43:R43"/>
    <mergeCell ref="G44:I44"/>
    <mergeCell ref="K44:M44"/>
    <mergeCell ref="O44:Q44"/>
    <mergeCell ref="B42:E43"/>
    <mergeCell ref="S42:T42"/>
    <mergeCell ref="W42:X42"/>
    <mergeCell ref="Y42:Z42"/>
    <mergeCell ref="AC42:AD42"/>
    <mergeCell ref="AL42:AS42"/>
    <mergeCell ref="S43:X43"/>
    <mergeCell ref="Y43:AD43"/>
    <mergeCell ref="AK43:AQ43"/>
    <mergeCell ref="AS43:AT43"/>
    <mergeCell ref="G42:H42"/>
    <mergeCell ref="J42:L42"/>
    <mergeCell ref="B40:E40"/>
    <mergeCell ref="S40:X40"/>
    <mergeCell ref="Z40:AA40"/>
    <mergeCell ref="AC40:AD40"/>
    <mergeCell ref="AK40:AQ40"/>
    <mergeCell ref="AS40:AT40"/>
    <mergeCell ref="B37:AU37"/>
    <mergeCell ref="B38:E39"/>
    <mergeCell ref="S38:X39"/>
    <mergeCell ref="Z38:AA38"/>
    <mergeCell ref="AC38:AD38"/>
    <mergeCell ref="AK38:AQ38"/>
    <mergeCell ref="AS38:AT38"/>
    <mergeCell ref="AF39:AH39"/>
    <mergeCell ref="AI39:AM39"/>
    <mergeCell ref="AN39:AP39"/>
    <mergeCell ref="B32:H32"/>
    <mergeCell ref="AE32:AK36"/>
    <mergeCell ref="B33:H33"/>
    <mergeCell ref="N33:O33"/>
    <mergeCell ref="P33:Q33"/>
    <mergeCell ref="R33:S33"/>
    <mergeCell ref="T33:U33"/>
    <mergeCell ref="V33:W33"/>
    <mergeCell ref="B27:E27"/>
    <mergeCell ref="F28:L28"/>
    <mergeCell ref="M28:P28"/>
    <mergeCell ref="Q28:Y28"/>
    <mergeCell ref="Z28:AC28"/>
    <mergeCell ref="AD28:AJ28"/>
    <mergeCell ref="AK28:AQ28"/>
    <mergeCell ref="F22:L22"/>
    <mergeCell ref="M22:P22"/>
    <mergeCell ref="Q22:Y22"/>
    <mergeCell ref="Z22:AC22"/>
    <mergeCell ref="AD22:AJ22"/>
    <mergeCell ref="AK22:AQ22"/>
    <mergeCell ref="B28:E28"/>
    <mergeCell ref="B25:E25"/>
    <mergeCell ref="B26:E26"/>
    <mergeCell ref="F25:L25"/>
    <mergeCell ref="M25:P25"/>
    <mergeCell ref="Q25:Y25"/>
    <mergeCell ref="Z25:AC25"/>
    <mergeCell ref="AD25:AJ25"/>
    <mergeCell ref="AK25:AQ25"/>
    <mergeCell ref="M23:P23"/>
    <mergeCell ref="Q23:Y23"/>
    <mergeCell ref="Z23:AC23"/>
    <mergeCell ref="AD23:AJ23"/>
    <mergeCell ref="AK23:AQ23"/>
    <mergeCell ref="F24:L24"/>
    <mergeCell ref="M24:P24"/>
    <mergeCell ref="Q24:Y24"/>
    <mergeCell ref="Z24:AC24"/>
    <mergeCell ref="B15:E16"/>
    <mergeCell ref="B20:E20"/>
    <mergeCell ref="B17:E17"/>
    <mergeCell ref="B18:E18"/>
    <mergeCell ref="B19:E19"/>
    <mergeCell ref="B23:E23"/>
    <mergeCell ref="B24:E24"/>
    <mergeCell ref="B21:E21"/>
    <mergeCell ref="B22:E22"/>
    <mergeCell ref="AH12:AU12"/>
    <mergeCell ref="B14:AU14"/>
    <mergeCell ref="F13:G13"/>
    <mergeCell ref="H13:I13"/>
    <mergeCell ref="J13:K13"/>
    <mergeCell ref="L13:M13"/>
    <mergeCell ref="N13:O13"/>
    <mergeCell ref="B12:E13"/>
    <mergeCell ref="F12:G12"/>
    <mergeCell ref="H12:I12"/>
    <mergeCell ref="J12:K12"/>
    <mergeCell ref="L12:M12"/>
    <mergeCell ref="N12:O12"/>
    <mergeCell ref="P12:Q12"/>
    <mergeCell ref="W11:AA11"/>
    <mergeCell ref="AB11:AD11"/>
    <mergeCell ref="P13:Q13"/>
    <mergeCell ref="R13:S13"/>
    <mergeCell ref="T13:U13"/>
    <mergeCell ref="W13:AA13"/>
    <mergeCell ref="AD13:AQ13"/>
    <mergeCell ref="AB10:AF10"/>
    <mergeCell ref="AG10:AK10"/>
    <mergeCell ref="AL10:AP10"/>
    <mergeCell ref="AQ10:AU10"/>
    <mergeCell ref="W10:AA10"/>
    <mergeCell ref="AO11:AP11"/>
    <mergeCell ref="AQ11:AS11"/>
    <mergeCell ref="AT11:AU11"/>
    <mergeCell ref="AE11:AF11"/>
    <mergeCell ref="AG11:AI11"/>
    <mergeCell ref="AJ11:AK11"/>
    <mergeCell ref="AL11:AN11"/>
    <mergeCell ref="AR13:AU13"/>
    <mergeCell ref="R12:S12"/>
    <mergeCell ref="T12:U12"/>
    <mergeCell ref="W12:AA12"/>
    <mergeCell ref="AD12:AG12"/>
    <mergeCell ref="B11:E11"/>
    <mergeCell ref="F11:G11"/>
    <mergeCell ref="H11:K11"/>
    <mergeCell ref="L11:M11"/>
    <mergeCell ref="U11:V11"/>
    <mergeCell ref="B10:E10"/>
    <mergeCell ref="F10:G10"/>
    <mergeCell ref="H10:K10"/>
    <mergeCell ref="L10:M10"/>
    <mergeCell ref="N10:V10"/>
    <mergeCell ref="AJ5:AL5"/>
    <mergeCell ref="AN5:AP5"/>
    <mergeCell ref="AR5:AT5"/>
    <mergeCell ref="F8:I8"/>
    <mergeCell ref="K8:AC8"/>
    <mergeCell ref="AE8:AI8"/>
    <mergeCell ref="AJ8:AL8"/>
    <mergeCell ref="AN8:AP8"/>
    <mergeCell ref="AR8:AT8"/>
    <mergeCell ref="AJ6:AU6"/>
    <mergeCell ref="K7:AC7"/>
    <mergeCell ref="AE7:AI7"/>
    <mergeCell ref="AJ7:AL7"/>
    <mergeCell ref="AN7:AP7"/>
    <mergeCell ref="AR7:AT7"/>
    <mergeCell ref="AK21:AQ21"/>
    <mergeCell ref="AR21:AU21"/>
    <mergeCell ref="B1:AU1"/>
    <mergeCell ref="AN3:AO3"/>
    <mergeCell ref="AP3:AQ3"/>
    <mergeCell ref="AR3:AS3"/>
    <mergeCell ref="AT3:AU3"/>
    <mergeCell ref="B4:E8"/>
    <mergeCell ref="F4:I4"/>
    <mergeCell ref="K4:AC4"/>
    <mergeCell ref="AE4:AH4"/>
    <mergeCell ref="AJ4:AL4"/>
    <mergeCell ref="AN4:AP4"/>
    <mergeCell ref="F6:I7"/>
    <mergeCell ref="L6:M6"/>
    <mergeCell ref="O6:Q6"/>
    <mergeCell ref="AE6:AH6"/>
    <mergeCell ref="AR4:AT4"/>
    <mergeCell ref="F5:I5"/>
    <mergeCell ref="K5:U5"/>
    <mergeCell ref="V5:Y5"/>
    <mergeCell ref="Z5:AB5"/>
    <mergeCell ref="AC5:AD5"/>
    <mergeCell ref="AE5:AH5"/>
    <mergeCell ref="F19:L19"/>
    <mergeCell ref="M19:P19"/>
    <mergeCell ref="Q19:Y19"/>
    <mergeCell ref="Z19:AC19"/>
    <mergeCell ref="AD19:AJ19"/>
    <mergeCell ref="F21:L21"/>
    <mergeCell ref="M21:P21"/>
    <mergeCell ref="Q21:Y21"/>
    <mergeCell ref="Z21:AC21"/>
    <mergeCell ref="AD21:AJ21"/>
    <mergeCell ref="M17:P17"/>
    <mergeCell ref="Q17:Y17"/>
    <mergeCell ref="Z17:AC17"/>
    <mergeCell ref="AD17:AJ17"/>
    <mergeCell ref="AK17:AQ17"/>
    <mergeCell ref="AR17:AU17"/>
    <mergeCell ref="F18:L18"/>
    <mergeCell ref="M18:P18"/>
    <mergeCell ref="Q18:Y18"/>
    <mergeCell ref="Z18:AC18"/>
    <mergeCell ref="AD18:AJ18"/>
    <mergeCell ref="AK18:AQ18"/>
    <mergeCell ref="AR18:AU18"/>
    <mergeCell ref="AD24:AJ24"/>
    <mergeCell ref="AK24:AQ24"/>
    <mergeCell ref="AR24:AU24"/>
    <mergeCell ref="AR28:AU28"/>
    <mergeCell ref="AD26:AJ26"/>
    <mergeCell ref="AK26:AQ26"/>
    <mergeCell ref="AR26:AU26"/>
    <mergeCell ref="F27:L27"/>
    <mergeCell ref="M27:P27"/>
    <mergeCell ref="Q27:Y27"/>
    <mergeCell ref="Z27:AC27"/>
    <mergeCell ref="AD27:AJ27"/>
    <mergeCell ref="AK27:AQ27"/>
    <mergeCell ref="AR27:AU27"/>
    <mergeCell ref="AR25:AU25"/>
    <mergeCell ref="F26:L26"/>
    <mergeCell ref="M26:P26"/>
    <mergeCell ref="Q26:Y26"/>
    <mergeCell ref="Z26:AC26"/>
    <mergeCell ref="AR22:AU22"/>
    <mergeCell ref="F23:L23"/>
    <mergeCell ref="F15:L16"/>
    <mergeCell ref="M15:P15"/>
    <mergeCell ref="Q15:Y15"/>
    <mergeCell ref="Z15:AC15"/>
    <mergeCell ref="AD15:AJ16"/>
    <mergeCell ref="AK15:AQ16"/>
    <mergeCell ref="AR15:AU15"/>
    <mergeCell ref="M16:P16"/>
    <mergeCell ref="Q16:Y16"/>
    <mergeCell ref="Z16:AC16"/>
    <mergeCell ref="AR16:AU16"/>
    <mergeCell ref="AR23:AU23"/>
    <mergeCell ref="AK19:AQ19"/>
    <mergeCell ref="AR19:AU19"/>
    <mergeCell ref="F20:L20"/>
    <mergeCell ref="M20:P20"/>
    <mergeCell ref="Q20:Y20"/>
    <mergeCell ref="Z20:AC20"/>
    <mergeCell ref="AD20:AJ20"/>
    <mergeCell ref="AK20:AQ20"/>
    <mergeCell ref="AR20:AU20"/>
    <mergeCell ref="F17:L17"/>
  </mergeCells>
  <phoneticPr fontId="2"/>
  <dataValidations count="5">
    <dataValidation type="list" allowBlank="1" showInputMessage="1" showErrorMessage="1" sqref="AL45:AS45" xr:uid="{00000000-0002-0000-0100-000000000000}">
      <formula1>実費の種類</formula1>
    </dataValidation>
    <dataValidation type="list" allowBlank="1" showInputMessage="1" showErrorMessage="1" sqref="AL42:AS42" xr:uid="{00000000-0002-0000-0100-000001000000}">
      <formula1>料金の種類</formula1>
    </dataValidation>
    <dataValidation type="list" allowBlank="1" showInputMessage="1" showErrorMessage="1" sqref="I32 O32 U32 Q34 I34:I35" xr:uid="{00000000-0002-0000-0100-000002000000}">
      <formula1>$B$70:$B$71</formula1>
    </dataValidation>
    <dataValidation type="list" allowBlank="1" showInputMessage="1" showErrorMessage="1" sqref="Y40 Y38 AB38 AB40" xr:uid="{00000000-0002-0000-0100-000003000000}">
      <formula1>#REF!</formula1>
    </dataValidation>
    <dataValidation type="list" allowBlank="1" showInputMessage="1" showErrorMessage="1" sqref="N11:P11" xr:uid="{00000000-0002-0000-0100-000004000000}">
      <formula1>$D$70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AU386"/>
  <sheetViews>
    <sheetView showGridLines="0" workbookViewId="0">
      <selection activeCell="A3" sqref="A3"/>
    </sheetView>
  </sheetViews>
  <sheetFormatPr defaultColWidth="9" defaultRowHeight="12" x14ac:dyDescent="0.2"/>
  <cols>
    <col min="1" max="1" width="1" style="1" customWidth="1"/>
    <col min="2" max="47" width="2" style="1" customWidth="1"/>
    <col min="48" max="48" width="1" style="1" customWidth="1"/>
    <col min="49" max="49" width="9" style="1" customWidth="1"/>
    <col min="50" max="16384" width="9" style="1"/>
  </cols>
  <sheetData>
    <row r="1" spans="2:47" ht="19.5" customHeight="1" x14ac:dyDescent="0.2">
      <c r="B1" s="99" t="s">
        <v>85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</row>
    <row r="2" spans="2:47" ht="6.75" customHeight="1" thickBot="1" x14ac:dyDescent="0.25"/>
    <row r="3" spans="2:47" ht="18" customHeight="1" thickTop="1" thickBot="1" x14ac:dyDescent="0.25">
      <c r="C3" s="1" t="s">
        <v>53</v>
      </c>
      <c r="AE3" s="55" t="s">
        <v>130</v>
      </c>
      <c r="AF3" s="56"/>
      <c r="AG3" s="56"/>
      <c r="AH3" s="56"/>
      <c r="AI3" s="56"/>
      <c r="AJ3" s="145"/>
      <c r="AK3" s="145"/>
      <c r="AL3" s="100" t="s">
        <v>3</v>
      </c>
      <c r="AM3" s="100"/>
      <c r="AN3" s="100"/>
      <c r="AO3" s="100"/>
      <c r="AP3" s="100" t="s">
        <v>4</v>
      </c>
      <c r="AQ3" s="100"/>
      <c r="AR3" s="100"/>
      <c r="AS3" s="100"/>
      <c r="AT3" s="100" t="s">
        <v>5</v>
      </c>
      <c r="AU3" s="103"/>
    </row>
    <row r="4" spans="2:47" ht="22.5" customHeight="1" thickTop="1" x14ac:dyDescent="0.2">
      <c r="B4" s="105" t="s">
        <v>86</v>
      </c>
      <c r="C4" s="100"/>
      <c r="D4" s="100"/>
      <c r="E4" s="106"/>
      <c r="F4" s="113" t="s">
        <v>0</v>
      </c>
      <c r="G4" s="100"/>
      <c r="H4" s="100"/>
      <c r="I4" s="106"/>
      <c r="J4" s="40"/>
      <c r="K4" s="333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16"/>
      <c r="AE4" s="116" t="s">
        <v>6</v>
      </c>
      <c r="AF4" s="117"/>
      <c r="AG4" s="117"/>
      <c r="AH4" s="117"/>
      <c r="AI4" s="9"/>
      <c r="AJ4" s="335"/>
      <c r="AK4" s="335"/>
      <c r="AL4" s="335"/>
      <c r="AM4" s="41" t="s">
        <v>10</v>
      </c>
      <c r="AN4" s="335"/>
      <c r="AO4" s="335"/>
      <c r="AP4" s="335"/>
      <c r="AQ4" s="41" t="s">
        <v>10</v>
      </c>
      <c r="AR4" s="335"/>
      <c r="AS4" s="335"/>
      <c r="AT4" s="335"/>
      <c r="AU4" s="17"/>
    </row>
    <row r="5" spans="2:47" ht="22.5" customHeight="1" x14ac:dyDescent="0.2">
      <c r="B5" s="107"/>
      <c r="C5" s="108"/>
      <c r="D5" s="108"/>
      <c r="E5" s="109"/>
      <c r="F5" s="127" t="s">
        <v>1</v>
      </c>
      <c r="G5" s="108"/>
      <c r="H5" s="108"/>
      <c r="I5" s="109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129" t="s">
        <v>11</v>
      </c>
      <c r="W5" s="129"/>
      <c r="X5" s="129"/>
      <c r="Y5" s="129"/>
      <c r="Z5" s="131"/>
      <c r="AA5" s="131"/>
      <c r="AB5" s="131"/>
      <c r="AC5" s="131" t="s">
        <v>59</v>
      </c>
      <c r="AD5" s="132"/>
      <c r="AE5" s="116" t="s">
        <v>7</v>
      </c>
      <c r="AF5" s="117"/>
      <c r="AG5" s="117"/>
      <c r="AH5" s="117"/>
      <c r="AI5" s="9"/>
      <c r="AJ5" s="335"/>
      <c r="AK5" s="335"/>
      <c r="AL5" s="335"/>
      <c r="AM5" s="41" t="s">
        <v>10</v>
      </c>
      <c r="AN5" s="335"/>
      <c r="AO5" s="335"/>
      <c r="AP5" s="335"/>
      <c r="AQ5" s="41" t="s">
        <v>10</v>
      </c>
      <c r="AR5" s="335"/>
      <c r="AS5" s="335"/>
      <c r="AT5" s="335"/>
      <c r="AU5" s="17"/>
    </row>
    <row r="6" spans="2:47" ht="22.5" customHeight="1" x14ac:dyDescent="0.2">
      <c r="B6" s="107"/>
      <c r="C6" s="108"/>
      <c r="D6" s="108"/>
      <c r="E6" s="109"/>
      <c r="F6" s="119" t="s">
        <v>2</v>
      </c>
      <c r="G6" s="120"/>
      <c r="H6" s="120"/>
      <c r="I6" s="121"/>
      <c r="J6" s="7"/>
      <c r="K6" s="14" t="s">
        <v>54</v>
      </c>
      <c r="L6" s="120"/>
      <c r="M6" s="120"/>
      <c r="N6" s="4" t="s">
        <v>10</v>
      </c>
      <c r="O6" s="336"/>
      <c r="P6" s="336"/>
      <c r="Q6" s="33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8"/>
      <c r="AE6" s="116" t="s">
        <v>8</v>
      </c>
      <c r="AF6" s="117"/>
      <c r="AG6" s="117"/>
      <c r="AH6" s="117"/>
      <c r="AI6" s="9"/>
      <c r="AJ6" s="340"/>
      <c r="AK6" s="340"/>
      <c r="AL6" s="340"/>
      <c r="AM6" s="340"/>
      <c r="AN6" s="340"/>
      <c r="AO6" s="340"/>
      <c r="AP6" s="340"/>
      <c r="AQ6" s="340"/>
      <c r="AR6" s="340"/>
      <c r="AS6" s="340"/>
      <c r="AT6" s="340"/>
      <c r="AU6" s="341"/>
    </row>
    <row r="7" spans="2:47" ht="22.5" customHeight="1" x14ac:dyDescent="0.2">
      <c r="B7" s="107"/>
      <c r="C7" s="108"/>
      <c r="D7" s="108"/>
      <c r="E7" s="109"/>
      <c r="F7" s="122"/>
      <c r="G7" s="123"/>
      <c r="H7" s="123"/>
      <c r="I7" s="124"/>
      <c r="J7" s="38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6"/>
      <c r="AE7" s="142" t="s">
        <v>9</v>
      </c>
      <c r="AF7" s="143"/>
      <c r="AG7" s="143"/>
      <c r="AH7" s="143"/>
      <c r="AI7" s="143"/>
      <c r="AJ7" s="335"/>
      <c r="AK7" s="335"/>
      <c r="AL7" s="335"/>
      <c r="AM7" s="41" t="s">
        <v>10</v>
      </c>
      <c r="AN7" s="335"/>
      <c r="AO7" s="335"/>
      <c r="AP7" s="335"/>
      <c r="AQ7" s="41" t="s">
        <v>10</v>
      </c>
      <c r="AR7" s="335"/>
      <c r="AS7" s="335"/>
      <c r="AT7" s="335"/>
      <c r="AU7" s="17"/>
    </row>
    <row r="8" spans="2:47" ht="22.5" customHeight="1" thickBot="1" x14ac:dyDescent="0.25">
      <c r="B8" s="110"/>
      <c r="C8" s="111"/>
      <c r="D8" s="111"/>
      <c r="E8" s="112"/>
      <c r="F8" s="133" t="s">
        <v>73</v>
      </c>
      <c r="G8" s="134"/>
      <c r="H8" s="134"/>
      <c r="I8" s="135"/>
      <c r="J8" s="19"/>
      <c r="K8" s="338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22"/>
      <c r="AE8" s="133" t="s">
        <v>74</v>
      </c>
      <c r="AF8" s="134"/>
      <c r="AG8" s="134"/>
      <c r="AH8" s="134"/>
      <c r="AI8" s="134"/>
      <c r="AJ8" s="343"/>
      <c r="AK8" s="343"/>
      <c r="AL8" s="343"/>
      <c r="AM8" s="343"/>
      <c r="AN8" s="343"/>
      <c r="AO8" s="343"/>
      <c r="AP8" s="343"/>
      <c r="AQ8" s="343"/>
      <c r="AR8" s="343"/>
      <c r="AS8" s="343"/>
      <c r="AT8" s="343"/>
      <c r="AU8" s="18"/>
    </row>
    <row r="9" spans="2:47" ht="18" customHeight="1" thickTop="1" thickBot="1" x14ac:dyDescent="0.25">
      <c r="B9" s="27" t="s">
        <v>75</v>
      </c>
      <c r="C9" s="48"/>
      <c r="D9" s="48"/>
      <c r="E9" s="48"/>
      <c r="F9" s="48"/>
      <c r="G9" s="48"/>
      <c r="H9" s="48"/>
      <c r="I9" s="48"/>
      <c r="J9" s="40"/>
      <c r="K9" s="53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40"/>
      <c r="AE9" s="48"/>
      <c r="AF9" s="48"/>
      <c r="AG9" s="48"/>
      <c r="AH9" s="48"/>
      <c r="AI9" s="4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16"/>
    </row>
    <row r="10" spans="2:47" ht="22.5" customHeight="1" thickTop="1" x14ac:dyDescent="0.15">
      <c r="B10" s="153" t="s">
        <v>13</v>
      </c>
      <c r="C10" s="100"/>
      <c r="D10" s="100"/>
      <c r="E10" s="100"/>
      <c r="F10" s="154" t="s">
        <v>64</v>
      </c>
      <c r="G10" s="155"/>
      <c r="H10" s="344"/>
      <c r="I10" s="344"/>
      <c r="J10" s="344"/>
      <c r="K10" s="344"/>
      <c r="L10" s="155" t="s">
        <v>15</v>
      </c>
      <c r="M10" s="155"/>
      <c r="N10" s="157" t="s">
        <v>78</v>
      </c>
      <c r="O10" s="157"/>
      <c r="P10" s="157"/>
      <c r="Q10" s="157"/>
      <c r="R10" s="157"/>
      <c r="S10" s="157"/>
      <c r="T10" s="157"/>
      <c r="U10" s="157"/>
      <c r="V10" s="158"/>
      <c r="W10" s="113" t="s">
        <v>76</v>
      </c>
      <c r="X10" s="100"/>
      <c r="Y10" s="100"/>
      <c r="Z10" s="100"/>
      <c r="AA10" s="106"/>
      <c r="AB10" s="144" t="s">
        <v>22</v>
      </c>
      <c r="AC10" s="145"/>
      <c r="AD10" s="145"/>
      <c r="AE10" s="145"/>
      <c r="AF10" s="146"/>
      <c r="AG10" s="145" t="s">
        <v>23</v>
      </c>
      <c r="AH10" s="145"/>
      <c r="AI10" s="145"/>
      <c r="AJ10" s="145"/>
      <c r="AK10" s="145"/>
      <c r="AL10" s="144" t="s">
        <v>71</v>
      </c>
      <c r="AM10" s="145"/>
      <c r="AN10" s="145"/>
      <c r="AO10" s="145"/>
      <c r="AP10" s="145"/>
      <c r="AQ10" s="144" t="s">
        <v>66</v>
      </c>
      <c r="AR10" s="145"/>
      <c r="AS10" s="145"/>
      <c r="AT10" s="145"/>
      <c r="AU10" s="147"/>
    </row>
    <row r="11" spans="2:47" ht="22.5" customHeight="1" x14ac:dyDescent="0.2">
      <c r="B11" s="148" t="s">
        <v>14</v>
      </c>
      <c r="C11" s="123"/>
      <c r="D11" s="123"/>
      <c r="E11" s="123"/>
      <c r="F11" s="149" t="s">
        <v>65</v>
      </c>
      <c r="G11" s="150"/>
      <c r="H11" s="159"/>
      <c r="I11" s="159"/>
      <c r="J11" s="159"/>
      <c r="K11" s="159"/>
      <c r="L11" s="150" t="s">
        <v>15</v>
      </c>
      <c r="M11" s="150"/>
      <c r="N11" s="159"/>
      <c r="O11" s="159"/>
      <c r="P11" s="159"/>
      <c r="Q11" s="159"/>
      <c r="R11" s="159"/>
      <c r="S11" s="159"/>
      <c r="T11" s="159"/>
      <c r="U11" s="150" t="s">
        <v>15</v>
      </c>
      <c r="V11" s="152"/>
      <c r="W11" s="122" t="s">
        <v>77</v>
      </c>
      <c r="X11" s="123"/>
      <c r="Y11" s="123"/>
      <c r="Z11" s="123"/>
      <c r="AA11" s="124"/>
      <c r="AB11" s="346"/>
      <c r="AC11" s="347"/>
      <c r="AD11" s="347"/>
      <c r="AE11" s="117" t="s">
        <v>16</v>
      </c>
      <c r="AF11" s="169"/>
      <c r="AG11" s="347"/>
      <c r="AH11" s="347"/>
      <c r="AI11" s="347"/>
      <c r="AJ11" s="117" t="s">
        <v>16</v>
      </c>
      <c r="AK11" s="117"/>
      <c r="AL11" s="346"/>
      <c r="AM11" s="347"/>
      <c r="AN11" s="347"/>
      <c r="AO11" s="117" t="s">
        <v>16</v>
      </c>
      <c r="AP11" s="117"/>
      <c r="AQ11" s="346"/>
      <c r="AR11" s="347"/>
      <c r="AS11" s="347"/>
      <c r="AT11" s="117" t="s">
        <v>16</v>
      </c>
      <c r="AU11" s="167"/>
    </row>
    <row r="12" spans="2:47" ht="22.5" customHeight="1" x14ac:dyDescent="0.2">
      <c r="B12" s="107" t="s">
        <v>17</v>
      </c>
      <c r="C12" s="108"/>
      <c r="D12" s="108"/>
      <c r="E12" s="108"/>
      <c r="F12" s="127" t="s">
        <v>100</v>
      </c>
      <c r="G12" s="108"/>
      <c r="H12" s="161"/>
      <c r="I12" s="161"/>
      <c r="J12" s="108" t="s">
        <v>3</v>
      </c>
      <c r="K12" s="108"/>
      <c r="L12" s="161"/>
      <c r="M12" s="161"/>
      <c r="N12" s="108" t="s">
        <v>4</v>
      </c>
      <c r="O12" s="108"/>
      <c r="P12" s="161"/>
      <c r="Q12" s="161"/>
      <c r="R12" s="108" t="s">
        <v>18</v>
      </c>
      <c r="S12" s="108"/>
      <c r="T12" s="161" t="str">
        <f>IF(P12="","",CHOOSE(WEEKDAY(DATE(2018+H12,L12,P12),1),"日","月","火","水","木","金","土"))</f>
        <v/>
      </c>
      <c r="U12" s="161"/>
      <c r="V12" s="1" t="s">
        <v>19</v>
      </c>
      <c r="W12" s="162" t="s">
        <v>20</v>
      </c>
      <c r="X12" s="163"/>
      <c r="Y12" s="163"/>
      <c r="Z12" s="163"/>
      <c r="AA12" s="163"/>
      <c r="AB12" s="23"/>
      <c r="AC12" s="2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163"/>
      <c r="AO12" s="163"/>
      <c r="AP12" s="163"/>
      <c r="AQ12" s="163"/>
      <c r="AR12" s="163"/>
      <c r="AS12" s="163"/>
      <c r="AT12" s="43"/>
      <c r="AU12" s="57"/>
    </row>
    <row r="13" spans="2:47" ht="22.5" customHeight="1" thickBot="1" x14ac:dyDescent="0.25">
      <c r="B13" s="110"/>
      <c r="C13" s="111"/>
      <c r="D13" s="111"/>
      <c r="E13" s="111"/>
      <c r="F13" s="171" t="s">
        <v>101</v>
      </c>
      <c r="G13" s="111"/>
      <c r="H13" s="170"/>
      <c r="I13" s="170"/>
      <c r="J13" s="111" t="s">
        <v>3</v>
      </c>
      <c r="K13" s="111"/>
      <c r="L13" s="170"/>
      <c r="M13" s="170"/>
      <c r="N13" s="111" t="s">
        <v>4</v>
      </c>
      <c r="O13" s="111"/>
      <c r="P13" s="170"/>
      <c r="Q13" s="170"/>
      <c r="R13" s="111" t="s">
        <v>18</v>
      </c>
      <c r="S13" s="111"/>
      <c r="T13" s="170" t="str">
        <f>IF(P13="","",CHOOSE(WEEKDAY(DATE(2018+H13,L13,P13),1),"日","月","火","水","木","金","土"))</f>
        <v/>
      </c>
      <c r="U13" s="170"/>
      <c r="V13" s="42" t="s">
        <v>19</v>
      </c>
      <c r="W13" s="171" t="s">
        <v>21</v>
      </c>
      <c r="X13" s="111"/>
      <c r="Y13" s="111"/>
      <c r="Z13" s="111"/>
      <c r="AA13" s="111"/>
      <c r="AB13" s="24"/>
      <c r="AC13" s="42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29"/>
      <c r="AU13" s="58"/>
    </row>
    <row r="14" spans="2:47" ht="18" customHeight="1" thickTop="1" thickBot="1" x14ac:dyDescent="0.25">
      <c r="B14" s="127" t="s">
        <v>24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9"/>
    </row>
    <row r="15" spans="2:47" ht="18" customHeight="1" thickTop="1" x14ac:dyDescent="0.2">
      <c r="B15" s="174" t="s">
        <v>116</v>
      </c>
      <c r="C15" s="175"/>
      <c r="D15" s="175"/>
      <c r="E15" s="176"/>
      <c r="F15" s="180" t="s">
        <v>118</v>
      </c>
      <c r="G15" s="175"/>
      <c r="H15" s="175"/>
      <c r="I15" s="175"/>
      <c r="J15" s="175"/>
      <c r="K15" s="175"/>
      <c r="L15" s="176"/>
      <c r="M15" s="182" t="s">
        <v>119</v>
      </c>
      <c r="N15" s="183"/>
      <c r="O15" s="183"/>
      <c r="P15" s="184"/>
      <c r="Q15" s="182" t="s">
        <v>123</v>
      </c>
      <c r="R15" s="183"/>
      <c r="S15" s="183"/>
      <c r="T15" s="183"/>
      <c r="U15" s="183"/>
      <c r="V15" s="183"/>
      <c r="W15" s="183"/>
      <c r="X15" s="183"/>
      <c r="Y15" s="184"/>
      <c r="Z15" s="182" t="s">
        <v>121</v>
      </c>
      <c r="AA15" s="183"/>
      <c r="AB15" s="183"/>
      <c r="AC15" s="184"/>
      <c r="AD15" s="180" t="s">
        <v>117</v>
      </c>
      <c r="AE15" s="175"/>
      <c r="AF15" s="175"/>
      <c r="AG15" s="175"/>
      <c r="AH15" s="175"/>
      <c r="AI15" s="175"/>
      <c r="AJ15" s="176"/>
      <c r="AK15" s="180" t="s">
        <v>122</v>
      </c>
      <c r="AL15" s="175"/>
      <c r="AM15" s="175"/>
      <c r="AN15" s="175"/>
      <c r="AO15" s="175"/>
      <c r="AP15" s="175"/>
      <c r="AQ15" s="176"/>
      <c r="AR15" s="182" t="s">
        <v>132</v>
      </c>
      <c r="AS15" s="183"/>
      <c r="AT15" s="183"/>
      <c r="AU15" s="188"/>
    </row>
    <row r="16" spans="2:47" ht="18" customHeight="1" x14ac:dyDescent="0.2">
      <c r="B16" s="177"/>
      <c r="C16" s="178"/>
      <c r="D16" s="178"/>
      <c r="E16" s="179"/>
      <c r="F16" s="181"/>
      <c r="G16" s="178"/>
      <c r="H16" s="178"/>
      <c r="I16" s="178"/>
      <c r="J16" s="178"/>
      <c r="K16" s="178"/>
      <c r="L16" s="179"/>
      <c r="M16" s="185" t="s">
        <v>120</v>
      </c>
      <c r="N16" s="186"/>
      <c r="O16" s="186"/>
      <c r="P16" s="187"/>
      <c r="Q16" s="185" t="s">
        <v>124</v>
      </c>
      <c r="R16" s="186"/>
      <c r="S16" s="186"/>
      <c r="T16" s="186"/>
      <c r="U16" s="186"/>
      <c r="V16" s="186"/>
      <c r="W16" s="186"/>
      <c r="X16" s="186"/>
      <c r="Y16" s="187"/>
      <c r="Z16" s="185" t="s">
        <v>120</v>
      </c>
      <c r="AA16" s="186"/>
      <c r="AB16" s="186"/>
      <c r="AC16" s="187"/>
      <c r="AD16" s="181"/>
      <c r="AE16" s="178"/>
      <c r="AF16" s="178"/>
      <c r="AG16" s="178"/>
      <c r="AH16" s="178"/>
      <c r="AI16" s="178"/>
      <c r="AJ16" s="179"/>
      <c r="AK16" s="181"/>
      <c r="AL16" s="178"/>
      <c r="AM16" s="178"/>
      <c r="AN16" s="178"/>
      <c r="AO16" s="178"/>
      <c r="AP16" s="178"/>
      <c r="AQ16" s="179"/>
      <c r="AR16" s="185" t="s">
        <v>133</v>
      </c>
      <c r="AS16" s="186"/>
      <c r="AT16" s="186"/>
      <c r="AU16" s="189"/>
    </row>
    <row r="17" spans="2:47" ht="18" customHeight="1" x14ac:dyDescent="0.2">
      <c r="B17" s="349"/>
      <c r="C17" s="350"/>
      <c r="D17" s="350"/>
      <c r="E17" s="351"/>
      <c r="F17" s="326"/>
      <c r="G17" s="327"/>
      <c r="H17" s="327"/>
      <c r="I17" s="327"/>
      <c r="J17" s="327"/>
      <c r="K17" s="327"/>
      <c r="L17" s="328"/>
      <c r="M17" s="329"/>
      <c r="N17" s="330"/>
      <c r="O17" s="330"/>
      <c r="P17" s="331"/>
      <c r="Q17" s="326"/>
      <c r="R17" s="327"/>
      <c r="S17" s="327"/>
      <c r="T17" s="327"/>
      <c r="U17" s="327"/>
      <c r="V17" s="327"/>
      <c r="W17" s="327"/>
      <c r="X17" s="327"/>
      <c r="Y17" s="328"/>
      <c r="Z17" s="329"/>
      <c r="AA17" s="330"/>
      <c r="AB17" s="330"/>
      <c r="AC17" s="331"/>
      <c r="AD17" s="326"/>
      <c r="AE17" s="327"/>
      <c r="AF17" s="327"/>
      <c r="AG17" s="327"/>
      <c r="AH17" s="327"/>
      <c r="AI17" s="327"/>
      <c r="AJ17" s="328"/>
      <c r="AK17" s="326"/>
      <c r="AL17" s="327"/>
      <c r="AM17" s="327"/>
      <c r="AN17" s="327"/>
      <c r="AO17" s="327"/>
      <c r="AP17" s="327"/>
      <c r="AQ17" s="328"/>
      <c r="AR17" s="329"/>
      <c r="AS17" s="330"/>
      <c r="AT17" s="330"/>
      <c r="AU17" s="332"/>
    </row>
    <row r="18" spans="2:47" ht="18" customHeight="1" x14ac:dyDescent="0.2">
      <c r="B18" s="349"/>
      <c r="C18" s="350"/>
      <c r="D18" s="350"/>
      <c r="E18" s="351"/>
      <c r="F18" s="326"/>
      <c r="G18" s="327"/>
      <c r="H18" s="327"/>
      <c r="I18" s="327"/>
      <c r="J18" s="327"/>
      <c r="K18" s="327"/>
      <c r="L18" s="328"/>
      <c r="M18" s="329"/>
      <c r="N18" s="330"/>
      <c r="O18" s="330"/>
      <c r="P18" s="331"/>
      <c r="Q18" s="326"/>
      <c r="R18" s="327"/>
      <c r="S18" s="327"/>
      <c r="T18" s="327"/>
      <c r="U18" s="327"/>
      <c r="V18" s="327"/>
      <c r="W18" s="327"/>
      <c r="X18" s="327"/>
      <c r="Y18" s="328"/>
      <c r="Z18" s="329"/>
      <c r="AA18" s="330"/>
      <c r="AB18" s="330"/>
      <c r="AC18" s="331"/>
      <c r="AD18" s="326"/>
      <c r="AE18" s="327"/>
      <c r="AF18" s="327"/>
      <c r="AG18" s="327"/>
      <c r="AH18" s="327"/>
      <c r="AI18" s="327"/>
      <c r="AJ18" s="328"/>
      <c r="AK18" s="326"/>
      <c r="AL18" s="327"/>
      <c r="AM18" s="327"/>
      <c r="AN18" s="327"/>
      <c r="AO18" s="327"/>
      <c r="AP18" s="327"/>
      <c r="AQ18" s="328"/>
      <c r="AR18" s="329"/>
      <c r="AS18" s="330"/>
      <c r="AT18" s="330"/>
      <c r="AU18" s="332"/>
    </row>
    <row r="19" spans="2:47" ht="18" customHeight="1" x14ac:dyDescent="0.2">
      <c r="B19" s="349"/>
      <c r="C19" s="350"/>
      <c r="D19" s="350"/>
      <c r="E19" s="351"/>
      <c r="F19" s="326"/>
      <c r="G19" s="327"/>
      <c r="H19" s="327"/>
      <c r="I19" s="327"/>
      <c r="J19" s="327"/>
      <c r="K19" s="327"/>
      <c r="L19" s="328"/>
      <c r="M19" s="329"/>
      <c r="N19" s="330"/>
      <c r="O19" s="330"/>
      <c r="P19" s="331"/>
      <c r="Q19" s="326"/>
      <c r="R19" s="327"/>
      <c r="S19" s="327"/>
      <c r="T19" s="327"/>
      <c r="U19" s="327"/>
      <c r="V19" s="327"/>
      <c r="W19" s="327"/>
      <c r="X19" s="327"/>
      <c r="Y19" s="328"/>
      <c r="Z19" s="329"/>
      <c r="AA19" s="330"/>
      <c r="AB19" s="330"/>
      <c r="AC19" s="331"/>
      <c r="AD19" s="326"/>
      <c r="AE19" s="327"/>
      <c r="AF19" s="327"/>
      <c r="AG19" s="327"/>
      <c r="AH19" s="327"/>
      <c r="AI19" s="327"/>
      <c r="AJ19" s="328"/>
      <c r="AK19" s="326"/>
      <c r="AL19" s="327"/>
      <c r="AM19" s="327"/>
      <c r="AN19" s="327"/>
      <c r="AO19" s="327"/>
      <c r="AP19" s="327"/>
      <c r="AQ19" s="328"/>
      <c r="AR19" s="329"/>
      <c r="AS19" s="330"/>
      <c r="AT19" s="330"/>
      <c r="AU19" s="332"/>
    </row>
    <row r="20" spans="2:47" ht="18" customHeight="1" x14ac:dyDescent="0.2">
      <c r="B20" s="349"/>
      <c r="C20" s="350"/>
      <c r="D20" s="350"/>
      <c r="E20" s="351"/>
      <c r="F20" s="326"/>
      <c r="G20" s="327"/>
      <c r="H20" s="327"/>
      <c r="I20" s="327"/>
      <c r="J20" s="327"/>
      <c r="K20" s="327"/>
      <c r="L20" s="328"/>
      <c r="M20" s="329"/>
      <c r="N20" s="330"/>
      <c r="O20" s="330"/>
      <c r="P20" s="331"/>
      <c r="Q20" s="326"/>
      <c r="R20" s="327"/>
      <c r="S20" s="327"/>
      <c r="T20" s="327"/>
      <c r="U20" s="327"/>
      <c r="V20" s="327"/>
      <c r="W20" s="327"/>
      <c r="X20" s="327"/>
      <c r="Y20" s="328"/>
      <c r="Z20" s="329"/>
      <c r="AA20" s="330"/>
      <c r="AB20" s="330"/>
      <c r="AC20" s="331"/>
      <c r="AD20" s="326"/>
      <c r="AE20" s="327"/>
      <c r="AF20" s="327"/>
      <c r="AG20" s="327"/>
      <c r="AH20" s="327"/>
      <c r="AI20" s="327"/>
      <c r="AJ20" s="328"/>
      <c r="AK20" s="326"/>
      <c r="AL20" s="327"/>
      <c r="AM20" s="327"/>
      <c r="AN20" s="327"/>
      <c r="AO20" s="327"/>
      <c r="AP20" s="327"/>
      <c r="AQ20" s="328"/>
      <c r="AR20" s="329"/>
      <c r="AS20" s="330"/>
      <c r="AT20" s="330"/>
      <c r="AU20" s="332"/>
    </row>
    <row r="21" spans="2:47" ht="18" customHeight="1" x14ac:dyDescent="0.2">
      <c r="B21" s="349"/>
      <c r="C21" s="350"/>
      <c r="D21" s="350"/>
      <c r="E21" s="351"/>
      <c r="F21" s="326"/>
      <c r="G21" s="327"/>
      <c r="H21" s="327"/>
      <c r="I21" s="327"/>
      <c r="J21" s="327"/>
      <c r="K21" s="327"/>
      <c r="L21" s="328"/>
      <c r="M21" s="329"/>
      <c r="N21" s="330"/>
      <c r="O21" s="330"/>
      <c r="P21" s="331"/>
      <c r="Q21" s="326"/>
      <c r="R21" s="327"/>
      <c r="S21" s="327"/>
      <c r="T21" s="327"/>
      <c r="U21" s="327"/>
      <c r="V21" s="327"/>
      <c r="W21" s="327"/>
      <c r="X21" s="327"/>
      <c r="Y21" s="328"/>
      <c r="Z21" s="329"/>
      <c r="AA21" s="330"/>
      <c r="AB21" s="330"/>
      <c r="AC21" s="331"/>
      <c r="AD21" s="326"/>
      <c r="AE21" s="327"/>
      <c r="AF21" s="327"/>
      <c r="AG21" s="327"/>
      <c r="AH21" s="327"/>
      <c r="AI21" s="327"/>
      <c r="AJ21" s="328"/>
      <c r="AK21" s="326"/>
      <c r="AL21" s="327"/>
      <c r="AM21" s="327"/>
      <c r="AN21" s="327"/>
      <c r="AO21" s="327"/>
      <c r="AP21" s="327"/>
      <c r="AQ21" s="328"/>
      <c r="AR21" s="329"/>
      <c r="AS21" s="330"/>
      <c r="AT21" s="330"/>
      <c r="AU21" s="332"/>
    </row>
    <row r="22" spans="2:47" ht="18" customHeight="1" x14ac:dyDescent="0.2">
      <c r="B22" s="349"/>
      <c r="C22" s="350"/>
      <c r="D22" s="350"/>
      <c r="E22" s="351"/>
      <c r="F22" s="326"/>
      <c r="G22" s="327"/>
      <c r="H22" s="327"/>
      <c r="I22" s="327"/>
      <c r="J22" s="327"/>
      <c r="K22" s="327"/>
      <c r="L22" s="328"/>
      <c r="M22" s="329"/>
      <c r="N22" s="330"/>
      <c r="O22" s="330"/>
      <c r="P22" s="331"/>
      <c r="Q22" s="326"/>
      <c r="R22" s="327"/>
      <c r="S22" s="327"/>
      <c r="T22" s="327"/>
      <c r="U22" s="327"/>
      <c r="V22" s="327"/>
      <c r="W22" s="327"/>
      <c r="X22" s="327"/>
      <c r="Y22" s="328"/>
      <c r="Z22" s="329"/>
      <c r="AA22" s="330"/>
      <c r="AB22" s="330"/>
      <c r="AC22" s="331"/>
      <c r="AD22" s="326"/>
      <c r="AE22" s="327"/>
      <c r="AF22" s="327"/>
      <c r="AG22" s="327"/>
      <c r="AH22" s="327"/>
      <c r="AI22" s="327"/>
      <c r="AJ22" s="328"/>
      <c r="AK22" s="326"/>
      <c r="AL22" s="327"/>
      <c r="AM22" s="327"/>
      <c r="AN22" s="327"/>
      <c r="AO22" s="327"/>
      <c r="AP22" s="327"/>
      <c r="AQ22" s="328"/>
      <c r="AR22" s="329"/>
      <c r="AS22" s="330"/>
      <c r="AT22" s="330"/>
      <c r="AU22" s="332"/>
    </row>
    <row r="23" spans="2:47" ht="18" customHeight="1" x14ac:dyDescent="0.2">
      <c r="B23" s="349"/>
      <c r="C23" s="350"/>
      <c r="D23" s="350"/>
      <c r="E23" s="351"/>
      <c r="F23" s="326"/>
      <c r="G23" s="327"/>
      <c r="H23" s="327"/>
      <c r="I23" s="327"/>
      <c r="J23" s="327"/>
      <c r="K23" s="327"/>
      <c r="L23" s="328"/>
      <c r="M23" s="329"/>
      <c r="N23" s="330"/>
      <c r="O23" s="330"/>
      <c r="P23" s="331"/>
      <c r="Q23" s="326"/>
      <c r="R23" s="327"/>
      <c r="S23" s="327"/>
      <c r="T23" s="327"/>
      <c r="U23" s="327"/>
      <c r="V23" s="327"/>
      <c r="W23" s="327"/>
      <c r="X23" s="327"/>
      <c r="Y23" s="328"/>
      <c r="Z23" s="329"/>
      <c r="AA23" s="330"/>
      <c r="AB23" s="330"/>
      <c r="AC23" s="331"/>
      <c r="AD23" s="326"/>
      <c r="AE23" s="327"/>
      <c r="AF23" s="327"/>
      <c r="AG23" s="327"/>
      <c r="AH23" s="327"/>
      <c r="AI23" s="327"/>
      <c r="AJ23" s="328"/>
      <c r="AK23" s="326"/>
      <c r="AL23" s="327"/>
      <c r="AM23" s="327"/>
      <c r="AN23" s="327"/>
      <c r="AO23" s="327"/>
      <c r="AP23" s="327"/>
      <c r="AQ23" s="328"/>
      <c r="AR23" s="329"/>
      <c r="AS23" s="330"/>
      <c r="AT23" s="330"/>
      <c r="AU23" s="332"/>
    </row>
    <row r="24" spans="2:47" ht="18" customHeight="1" x14ac:dyDescent="0.2">
      <c r="B24" s="349"/>
      <c r="C24" s="350"/>
      <c r="D24" s="350"/>
      <c r="E24" s="351"/>
      <c r="F24" s="326"/>
      <c r="G24" s="327"/>
      <c r="H24" s="327"/>
      <c r="I24" s="327"/>
      <c r="J24" s="327"/>
      <c r="K24" s="327"/>
      <c r="L24" s="328"/>
      <c r="M24" s="329"/>
      <c r="N24" s="330"/>
      <c r="O24" s="330"/>
      <c r="P24" s="331"/>
      <c r="Q24" s="326"/>
      <c r="R24" s="327"/>
      <c r="S24" s="327"/>
      <c r="T24" s="327"/>
      <c r="U24" s="327"/>
      <c r="V24" s="327"/>
      <c r="W24" s="327"/>
      <c r="X24" s="327"/>
      <c r="Y24" s="328"/>
      <c r="Z24" s="329"/>
      <c r="AA24" s="330"/>
      <c r="AB24" s="330"/>
      <c r="AC24" s="331"/>
      <c r="AD24" s="326"/>
      <c r="AE24" s="327"/>
      <c r="AF24" s="327"/>
      <c r="AG24" s="327"/>
      <c r="AH24" s="327"/>
      <c r="AI24" s="327"/>
      <c r="AJ24" s="328"/>
      <c r="AK24" s="326"/>
      <c r="AL24" s="327"/>
      <c r="AM24" s="327"/>
      <c r="AN24" s="327"/>
      <c r="AO24" s="327"/>
      <c r="AP24" s="327"/>
      <c r="AQ24" s="328"/>
      <c r="AR24" s="329"/>
      <c r="AS24" s="330"/>
      <c r="AT24" s="330"/>
      <c r="AU24" s="332"/>
    </row>
    <row r="25" spans="2:47" ht="18" customHeight="1" x14ac:dyDescent="0.2">
      <c r="B25" s="349"/>
      <c r="C25" s="350"/>
      <c r="D25" s="350"/>
      <c r="E25" s="351"/>
      <c r="F25" s="326"/>
      <c r="G25" s="327"/>
      <c r="H25" s="327"/>
      <c r="I25" s="327"/>
      <c r="J25" s="327"/>
      <c r="K25" s="327"/>
      <c r="L25" s="328"/>
      <c r="M25" s="329"/>
      <c r="N25" s="330"/>
      <c r="O25" s="330"/>
      <c r="P25" s="331"/>
      <c r="Q25" s="326"/>
      <c r="R25" s="327"/>
      <c r="S25" s="327"/>
      <c r="T25" s="327"/>
      <c r="U25" s="327"/>
      <c r="V25" s="327"/>
      <c r="W25" s="327"/>
      <c r="X25" s="327"/>
      <c r="Y25" s="328"/>
      <c r="Z25" s="329"/>
      <c r="AA25" s="330"/>
      <c r="AB25" s="330"/>
      <c r="AC25" s="331"/>
      <c r="AD25" s="326"/>
      <c r="AE25" s="327"/>
      <c r="AF25" s="327"/>
      <c r="AG25" s="327"/>
      <c r="AH25" s="327"/>
      <c r="AI25" s="327"/>
      <c r="AJ25" s="328"/>
      <c r="AK25" s="326"/>
      <c r="AL25" s="327"/>
      <c r="AM25" s="327"/>
      <c r="AN25" s="327"/>
      <c r="AO25" s="327"/>
      <c r="AP25" s="327"/>
      <c r="AQ25" s="328"/>
      <c r="AR25" s="329"/>
      <c r="AS25" s="330"/>
      <c r="AT25" s="330"/>
      <c r="AU25" s="332"/>
    </row>
    <row r="26" spans="2:47" ht="18" customHeight="1" x14ac:dyDescent="0.2">
      <c r="B26" s="349"/>
      <c r="C26" s="350"/>
      <c r="D26" s="350"/>
      <c r="E26" s="351"/>
      <c r="F26" s="326"/>
      <c r="G26" s="327"/>
      <c r="H26" s="327"/>
      <c r="I26" s="327"/>
      <c r="J26" s="327"/>
      <c r="K26" s="327"/>
      <c r="L26" s="328"/>
      <c r="M26" s="329"/>
      <c r="N26" s="330"/>
      <c r="O26" s="330"/>
      <c r="P26" s="331"/>
      <c r="Q26" s="326"/>
      <c r="R26" s="327"/>
      <c r="S26" s="327"/>
      <c r="T26" s="327"/>
      <c r="U26" s="327"/>
      <c r="V26" s="327"/>
      <c r="W26" s="327"/>
      <c r="X26" s="327"/>
      <c r="Y26" s="328"/>
      <c r="Z26" s="329"/>
      <c r="AA26" s="330"/>
      <c r="AB26" s="330"/>
      <c r="AC26" s="331"/>
      <c r="AD26" s="326"/>
      <c r="AE26" s="327"/>
      <c r="AF26" s="327"/>
      <c r="AG26" s="327"/>
      <c r="AH26" s="327"/>
      <c r="AI26" s="327"/>
      <c r="AJ26" s="328"/>
      <c r="AK26" s="326"/>
      <c r="AL26" s="327"/>
      <c r="AM26" s="327"/>
      <c r="AN26" s="327"/>
      <c r="AO26" s="327"/>
      <c r="AP26" s="327"/>
      <c r="AQ26" s="328"/>
      <c r="AR26" s="329"/>
      <c r="AS26" s="330"/>
      <c r="AT26" s="330"/>
      <c r="AU26" s="332"/>
    </row>
    <row r="27" spans="2:47" ht="18" customHeight="1" x14ac:dyDescent="0.2">
      <c r="B27" s="349"/>
      <c r="C27" s="350"/>
      <c r="D27" s="350"/>
      <c r="E27" s="351"/>
      <c r="F27" s="326"/>
      <c r="G27" s="327"/>
      <c r="H27" s="327"/>
      <c r="I27" s="327"/>
      <c r="J27" s="327"/>
      <c r="K27" s="327"/>
      <c r="L27" s="328"/>
      <c r="M27" s="329"/>
      <c r="N27" s="330"/>
      <c r="O27" s="330"/>
      <c r="P27" s="331"/>
      <c r="Q27" s="326"/>
      <c r="R27" s="327"/>
      <c r="S27" s="327"/>
      <c r="T27" s="327"/>
      <c r="U27" s="327"/>
      <c r="V27" s="327"/>
      <c r="W27" s="327"/>
      <c r="X27" s="327"/>
      <c r="Y27" s="328"/>
      <c r="Z27" s="329"/>
      <c r="AA27" s="330"/>
      <c r="AB27" s="330"/>
      <c r="AC27" s="331"/>
      <c r="AD27" s="326"/>
      <c r="AE27" s="327"/>
      <c r="AF27" s="327"/>
      <c r="AG27" s="327"/>
      <c r="AH27" s="327"/>
      <c r="AI27" s="327"/>
      <c r="AJ27" s="328"/>
      <c r="AK27" s="326"/>
      <c r="AL27" s="327"/>
      <c r="AM27" s="327"/>
      <c r="AN27" s="327"/>
      <c r="AO27" s="327"/>
      <c r="AP27" s="327"/>
      <c r="AQ27" s="328"/>
      <c r="AR27" s="329"/>
      <c r="AS27" s="330"/>
      <c r="AT27" s="330"/>
      <c r="AU27" s="332"/>
    </row>
    <row r="28" spans="2:47" ht="18" customHeight="1" x14ac:dyDescent="0.2">
      <c r="B28" s="349"/>
      <c r="C28" s="350"/>
      <c r="D28" s="350"/>
      <c r="E28" s="351"/>
      <c r="F28" s="326"/>
      <c r="G28" s="327"/>
      <c r="H28" s="327"/>
      <c r="I28" s="327"/>
      <c r="J28" s="327"/>
      <c r="K28" s="327"/>
      <c r="L28" s="328"/>
      <c r="M28" s="329"/>
      <c r="N28" s="330"/>
      <c r="O28" s="330"/>
      <c r="P28" s="331"/>
      <c r="Q28" s="326"/>
      <c r="R28" s="327"/>
      <c r="S28" s="327"/>
      <c r="T28" s="327"/>
      <c r="U28" s="327"/>
      <c r="V28" s="327"/>
      <c r="W28" s="327"/>
      <c r="X28" s="327"/>
      <c r="Y28" s="328"/>
      <c r="Z28" s="329"/>
      <c r="AA28" s="330"/>
      <c r="AB28" s="330"/>
      <c r="AC28" s="331"/>
      <c r="AD28" s="326"/>
      <c r="AE28" s="327"/>
      <c r="AF28" s="327"/>
      <c r="AG28" s="327"/>
      <c r="AH28" s="327"/>
      <c r="AI28" s="327"/>
      <c r="AJ28" s="328"/>
      <c r="AK28" s="326"/>
      <c r="AL28" s="327"/>
      <c r="AM28" s="327"/>
      <c r="AN28" s="327"/>
      <c r="AO28" s="327"/>
      <c r="AP28" s="327"/>
      <c r="AQ28" s="328"/>
      <c r="AR28" s="329"/>
      <c r="AS28" s="330"/>
      <c r="AT28" s="330"/>
      <c r="AU28" s="332"/>
    </row>
    <row r="29" spans="2:47" ht="18" customHeight="1" x14ac:dyDescent="0.2">
      <c r="B29" s="193" t="s">
        <v>99</v>
      </c>
      <c r="C29" s="194"/>
      <c r="D29" s="194"/>
      <c r="E29" s="194"/>
      <c r="F29" s="194"/>
      <c r="G29" s="194"/>
      <c r="H29" s="194"/>
      <c r="I29" s="63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5"/>
    </row>
    <row r="30" spans="2:47" ht="18" customHeight="1" x14ac:dyDescent="0.2">
      <c r="B30" s="195"/>
      <c r="C30" s="196"/>
      <c r="D30" s="196"/>
      <c r="E30" s="196"/>
      <c r="F30" s="196"/>
      <c r="G30" s="196"/>
      <c r="H30" s="196"/>
      <c r="I30" s="66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8"/>
    </row>
    <row r="31" spans="2:47" ht="18" customHeight="1" x14ac:dyDescent="0.2">
      <c r="B31" s="197"/>
      <c r="C31" s="198"/>
      <c r="D31" s="198"/>
      <c r="E31" s="198"/>
      <c r="F31" s="198"/>
      <c r="G31" s="198"/>
      <c r="H31" s="198"/>
      <c r="I31" s="75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7"/>
    </row>
    <row r="32" spans="2:47" s="25" customFormat="1" ht="18" customHeight="1" x14ac:dyDescent="0.2">
      <c r="B32" s="199" t="s">
        <v>42</v>
      </c>
      <c r="C32" s="200"/>
      <c r="D32" s="200"/>
      <c r="E32" s="200"/>
      <c r="F32" s="200"/>
      <c r="G32" s="200"/>
      <c r="H32" s="200"/>
      <c r="I32" s="13" t="s">
        <v>27</v>
      </c>
      <c r="J32" s="43" t="s">
        <v>44</v>
      </c>
      <c r="K32" s="43"/>
      <c r="L32" s="43"/>
      <c r="M32" s="43"/>
      <c r="N32" s="43"/>
      <c r="O32" s="43" t="s">
        <v>27</v>
      </c>
      <c r="P32" s="43" t="s">
        <v>45</v>
      </c>
      <c r="Q32" s="43"/>
      <c r="R32" s="43"/>
      <c r="S32" s="43"/>
      <c r="T32" s="43"/>
      <c r="U32" s="43" t="s">
        <v>27</v>
      </c>
      <c r="V32" s="43" t="s">
        <v>46</v>
      </c>
      <c r="W32" s="43"/>
      <c r="X32" s="43"/>
      <c r="Y32" s="43" t="s">
        <v>28</v>
      </c>
      <c r="Z32" s="43"/>
      <c r="AA32" s="43"/>
      <c r="AB32" s="43"/>
      <c r="AC32" s="43"/>
      <c r="AD32" s="43" t="s">
        <v>19</v>
      </c>
      <c r="AE32" s="201" t="s">
        <v>52</v>
      </c>
      <c r="AF32" s="202"/>
      <c r="AG32" s="202"/>
      <c r="AH32" s="202"/>
      <c r="AI32" s="202"/>
      <c r="AJ32" s="202"/>
      <c r="AK32" s="202"/>
      <c r="AL32" s="13"/>
      <c r="AM32" s="43"/>
      <c r="AN32" s="43"/>
      <c r="AO32" s="43"/>
      <c r="AP32" s="43"/>
      <c r="AQ32" s="43"/>
      <c r="AR32" s="43"/>
      <c r="AS32" s="43"/>
      <c r="AT32" s="43"/>
      <c r="AU32" s="57"/>
    </row>
    <row r="33" spans="2:47" s="25" customFormat="1" ht="18" customHeight="1" x14ac:dyDescent="0.2">
      <c r="B33" s="209" t="s">
        <v>43</v>
      </c>
      <c r="C33" s="210"/>
      <c r="D33" s="210"/>
      <c r="E33" s="210"/>
      <c r="F33" s="210"/>
      <c r="G33" s="210"/>
      <c r="H33" s="210"/>
      <c r="I33" s="11"/>
      <c r="J33" s="44" t="s">
        <v>47</v>
      </c>
      <c r="K33" s="44"/>
      <c r="L33" s="44"/>
      <c r="M33" s="44"/>
      <c r="N33" s="178" t="s">
        <v>102</v>
      </c>
      <c r="O33" s="178"/>
      <c r="P33" s="178"/>
      <c r="Q33" s="178"/>
      <c r="R33" s="178" t="s">
        <v>3</v>
      </c>
      <c r="S33" s="178"/>
      <c r="T33" s="313"/>
      <c r="U33" s="313"/>
      <c r="V33" s="178" t="s">
        <v>4</v>
      </c>
      <c r="W33" s="178"/>
      <c r="X33" s="178"/>
      <c r="Y33" s="178"/>
      <c r="Z33" s="178" t="s">
        <v>5</v>
      </c>
      <c r="AA33" s="178"/>
      <c r="AB33" s="44"/>
      <c r="AC33" s="44"/>
      <c r="AD33" s="44"/>
      <c r="AE33" s="204"/>
      <c r="AF33" s="129"/>
      <c r="AG33" s="129"/>
      <c r="AH33" s="129"/>
      <c r="AI33" s="129"/>
      <c r="AJ33" s="129"/>
      <c r="AK33" s="129"/>
      <c r="AL33" s="11"/>
      <c r="AU33" s="87"/>
    </row>
    <row r="34" spans="2:47" s="25" customFormat="1" ht="18" customHeight="1" x14ac:dyDescent="0.2">
      <c r="B34" s="213" t="s">
        <v>41</v>
      </c>
      <c r="C34" s="214"/>
      <c r="D34" s="214"/>
      <c r="E34" s="214"/>
      <c r="F34" s="214"/>
      <c r="G34" s="214"/>
      <c r="H34" s="214"/>
      <c r="I34" s="13" t="s">
        <v>27</v>
      </c>
      <c r="J34" s="43" t="s">
        <v>48</v>
      </c>
      <c r="K34" s="43"/>
      <c r="L34" s="43"/>
      <c r="M34" s="43"/>
      <c r="N34" s="43"/>
      <c r="O34" s="43"/>
      <c r="P34" s="43"/>
      <c r="Q34" s="43" t="s">
        <v>27</v>
      </c>
      <c r="R34" s="43" t="s">
        <v>49</v>
      </c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204"/>
      <c r="AF34" s="129"/>
      <c r="AG34" s="129"/>
      <c r="AH34" s="129"/>
      <c r="AI34" s="129"/>
      <c r="AJ34" s="129"/>
      <c r="AK34" s="129"/>
      <c r="AL34" s="11"/>
      <c r="AU34" s="87"/>
    </row>
    <row r="35" spans="2:47" ht="18" customHeight="1" x14ac:dyDescent="0.2">
      <c r="B35" s="215"/>
      <c r="C35" s="216"/>
      <c r="D35" s="216"/>
      <c r="E35" s="216"/>
      <c r="F35" s="216"/>
      <c r="G35" s="216"/>
      <c r="H35" s="216"/>
      <c r="I35" s="11" t="s">
        <v>27</v>
      </c>
      <c r="J35" s="25" t="s">
        <v>46</v>
      </c>
      <c r="K35" s="25"/>
      <c r="L35" s="25"/>
      <c r="M35" s="25" t="s">
        <v>28</v>
      </c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324"/>
      <c r="Z35" s="325"/>
      <c r="AA35" s="325"/>
      <c r="AB35" s="129" t="s">
        <v>50</v>
      </c>
      <c r="AC35" s="129"/>
      <c r="AD35" s="25" t="s">
        <v>19</v>
      </c>
      <c r="AE35" s="204"/>
      <c r="AF35" s="129"/>
      <c r="AG35" s="129"/>
      <c r="AH35" s="129"/>
      <c r="AI35" s="129"/>
      <c r="AJ35" s="129"/>
      <c r="AK35" s="129"/>
      <c r="AL35" s="88"/>
      <c r="AM35" s="25"/>
      <c r="AU35" s="89"/>
    </row>
    <row r="36" spans="2:47" ht="18" customHeight="1" thickBot="1" x14ac:dyDescent="0.25">
      <c r="B36" s="217"/>
      <c r="C36" s="218"/>
      <c r="D36" s="218"/>
      <c r="E36" s="218"/>
      <c r="F36" s="218"/>
      <c r="G36" s="218"/>
      <c r="H36" s="218"/>
      <c r="I36" s="30" t="s">
        <v>51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206"/>
      <c r="AF36" s="207"/>
      <c r="AG36" s="207"/>
      <c r="AH36" s="207"/>
      <c r="AI36" s="207"/>
      <c r="AJ36" s="207"/>
      <c r="AK36" s="207"/>
      <c r="AL36" s="24"/>
      <c r="AM36" s="29"/>
      <c r="AN36" s="42"/>
      <c r="AO36" s="42"/>
      <c r="AP36" s="42"/>
      <c r="AQ36" s="42"/>
      <c r="AR36" s="42"/>
      <c r="AS36" s="42"/>
      <c r="AT36" s="42"/>
      <c r="AU36" s="90"/>
    </row>
    <row r="37" spans="2:47" ht="14.25" customHeight="1" thickTop="1" x14ac:dyDescent="0.2"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</row>
    <row r="38" spans="2:47" ht="16.5" customHeight="1" x14ac:dyDescent="0.2">
      <c r="B38" s="255" t="s">
        <v>12</v>
      </c>
      <c r="C38" s="163"/>
      <c r="D38" s="163"/>
      <c r="E38" s="163"/>
      <c r="F38" s="256" t="s">
        <v>134</v>
      </c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8"/>
      <c r="S38" s="259" t="s">
        <v>83</v>
      </c>
      <c r="T38" s="260"/>
      <c r="U38" s="260"/>
      <c r="V38" s="260"/>
      <c r="W38" s="260"/>
      <c r="X38" s="260"/>
      <c r="Y38" s="13" t="s">
        <v>72</v>
      </c>
      <c r="Z38" s="202" t="s">
        <v>25</v>
      </c>
      <c r="AA38" s="202"/>
      <c r="AB38" s="43" t="s">
        <v>72</v>
      </c>
      <c r="AC38" s="202" t="s">
        <v>26</v>
      </c>
      <c r="AD38" s="229"/>
      <c r="AE38" s="33"/>
      <c r="AF38" s="2"/>
      <c r="AG38" s="2" t="s">
        <v>57</v>
      </c>
      <c r="AH38" s="2"/>
      <c r="AI38" s="2"/>
      <c r="AJ38" s="2"/>
      <c r="AK38" s="315"/>
      <c r="AL38" s="315"/>
      <c r="AM38" s="315"/>
      <c r="AN38" s="315"/>
      <c r="AO38" s="315"/>
      <c r="AP38" s="315"/>
      <c r="AQ38" s="315"/>
      <c r="AR38" s="2"/>
      <c r="AS38" s="163" t="s">
        <v>40</v>
      </c>
      <c r="AT38" s="163"/>
      <c r="AU38" s="3"/>
    </row>
    <row r="39" spans="2:47" ht="16.5" customHeight="1" x14ac:dyDescent="0.2">
      <c r="B39" s="127"/>
      <c r="C39" s="108"/>
      <c r="D39" s="108"/>
      <c r="E39" s="108"/>
      <c r="F39" s="12" t="s">
        <v>55</v>
      </c>
      <c r="G39" s="44"/>
      <c r="H39" s="44"/>
      <c r="I39" s="44"/>
      <c r="J39" s="227" t="s">
        <v>103</v>
      </c>
      <c r="K39" s="227"/>
      <c r="L39" s="227"/>
      <c r="M39" s="227"/>
      <c r="N39" s="227"/>
      <c r="O39" s="227"/>
      <c r="P39" s="227"/>
      <c r="Q39" s="227"/>
      <c r="R39" s="228"/>
      <c r="S39" s="261"/>
      <c r="T39" s="262"/>
      <c r="U39" s="262"/>
      <c r="V39" s="262"/>
      <c r="W39" s="262"/>
      <c r="X39" s="262"/>
      <c r="Y39" s="12" t="s">
        <v>84</v>
      </c>
      <c r="Z39" s="44"/>
      <c r="AA39" s="44"/>
      <c r="AB39" s="44"/>
      <c r="AC39" s="44"/>
      <c r="AD39" s="52"/>
      <c r="AE39" s="34"/>
      <c r="AF39" s="230" t="s">
        <v>67</v>
      </c>
      <c r="AG39" s="230"/>
      <c r="AH39" s="230"/>
      <c r="AI39" s="316"/>
      <c r="AJ39" s="316"/>
      <c r="AK39" s="316"/>
      <c r="AL39" s="316"/>
      <c r="AM39" s="316"/>
      <c r="AN39" s="316" t="s">
        <v>68</v>
      </c>
      <c r="AO39" s="316"/>
      <c r="AP39" s="316"/>
      <c r="AQ39" s="316" t="s">
        <v>87</v>
      </c>
      <c r="AR39" s="316"/>
      <c r="AS39" s="316"/>
      <c r="AT39" s="316"/>
      <c r="AU39" s="318"/>
    </row>
    <row r="40" spans="2:47" ht="16.5" customHeight="1" x14ac:dyDescent="0.2">
      <c r="B40" s="264" t="s">
        <v>0</v>
      </c>
      <c r="C40" s="265"/>
      <c r="D40" s="265"/>
      <c r="E40" s="266"/>
      <c r="F40" s="267" t="s">
        <v>104</v>
      </c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9"/>
      <c r="S40" s="270" t="s">
        <v>36</v>
      </c>
      <c r="T40" s="271"/>
      <c r="U40" s="271"/>
      <c r="V40" s="271"/>
      <c r="W40" s="271"/>
      <c r="X40" s="272"/>
      <c r="Y40" s="35" t="s">
        <v>27</v>
      </c>
      <c r="Z40" s="143" t="s">
        <v>25</v>
      </c>
      <c r="AA40" s="143"/>
      <c r="AB40" s="21" t="s">
        <v>72</v>
      </c>
      <c r="AC40" s="143" t="s">
        <v>26</v>
      </c>
      <c r="AD40" s="273"/>
      <c r="AE40" s="34"/>
      <c r="AG40" s="1" t="s">
        <v>58</v>
      </c>
      <c r="AK40" s="314"/>
      <c r="AL40" s="314"/>
      <c r="AM40" s="314"/>
      <c r="AN40" s="314"/>
      <c r="AO40" s="314"/>
      <c r="AP40" s="314"/>
      <c r="AQ40" s="314"/>
      <c r="AS40" s="108" t="s">
        <v>40</v>
      </c>
      <c r="AT40" s="108"/>
      <c r="AU40" s="5"/>
    </row>
    <row r="41" spans="2:47" ht="16.5" customHeight="1" x14ac:dyDescent="0.2">
      <c r="B41" s="223" t="s">
        <v>1</v>
      </c>
      <c r="C41" s="224"/>
      <c r="D41" s="224"/>
      <c r="E41" s="225"/>
      <c r="F41" s="226" t="s">
        <v>105</v>
      </c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8"/>
      <c r="S41" s="201" t="s">
        <v>29</v>
      </c>
      <c r="T41" s="202"/>
      <c r="U41" s="202"/>
      <c r="V41" s="202"/>
      <c r="W41" s="202"/>
      <c r="X41" s="229"/>
      <c r="Y41" s="201" t="s">
        <v>30</v>
      </c>
      <c r="Z41" s="202"/>
      <c r="AA41" s="202"/>
      <c r="AB41" s="202"/>
      <c r="AC41" s="202"/>
      <c r="AD41" s="202"/>
      <c r="AE41" s="34"/>
      <c r="AF41" s="230" t="s">
        <v>67</v>
      </c>
      <c r="AG41" s="230"/>
      <c r="AH41" s="230"/>
      <c r="AI41" s="316" t="s">
        <v>88</v>
      </c>
      <c r="AJ41" s="316"/>
      <c r="AK41" s="316"/>
      <c r="AL41" s="316"/>
      <c r="AM41" s="316"/>
      <c r="AN41" s="316" t="s">
        <v>68</v>
      </c>
      <c r="AO41" s="316"/>
      <c r="AP41" s="316"/>
      <c r="AQ41" s="316" t="s">
        <v>87</v>
      </c>
      <c r="AR41" s="316"/>
      <c r="AS41" s="316"/>
      <c r="AT41" s="316"/>
      <c r="AU41" s="318"/>
    </row>
    <row r="42" spans="2:47" ht="16.5" customHeight="1" x14ac:dyDescent="0.2">
      <c r="B42" s="162" t="s">
        <v>2</v>
      </c>
      <c r="C42" s="163"/>
      <c r="D42" s="163"/>
      <c r="E42" s="219"/>
      <c r="F42" s="32" t="s">
        <v>54</v>
      </c>
      <c r="G42" s="202">
        <v>699</v>
      </c>
      <c r="H42" s="202"/>
      <c r="I42" s="37" t="s">
        <v>10</v>
      </c>
      <c r="J42" s="202" t="s">
        <v>106</v>
      </c>
      <c r="K42" s="202"/>
      <c r="L42" s="202"/>
      <c r="M42" s="2"/>
      <c r="N42" s="2"/>
      <c r="O42" s="2"/>
      <c r="P42" s="2"/>
      <c r="Q42" s="2"/>
      <c r="R42" s="3"/>
      <c r="S42" s="204"/>
      <c r="T42" s="129"/>
      <c r="U42" s="25" t="s">
        <v>79</v>
      </c>
      <c r="V42" s="25"/>
      <c r="W42" s="220" t="s">
        <v>5</v>
      </c>
      <c r="X42" s="221"/>
      <c r="Y42" s="204"/>
      <c r="Z42" s="129"/>
      <c r="AA42" s="25" t="s">
        <v>79</v>
      </c>
      <c r="AB42" s="25"/>
      <c r="AC42" s="220" t="s">
        <v>5</v>
      </c>
      <c r="AD42" s="221"/>
      <c r="AE42" s="34"/>
      <c r="AF42" s="25"/>
      <c r="AG42" s="25" t="s">
        <v>39</v>
      </c>
      <c r="AH42" s="25"/>
      <c r="AI42" s="25"/>
      <c r="AJ42" s="25"/>
      <c r="AK42" s="25"/>
      <c r="AL42" s="222"/>
      <c r="AM42" s="222"/>
      <c r="AN42" s="222"/>
      <c r="AO42" s="222"/>
      <c r="AP42" s="222"/>
      <c r="AQ42" s="222"/>
      <c r="AR42" s="222"/>
      <c r="AS42" s="222"/>
      <c r="AT42" s="25" t="s">
        <v>19</v>
      </c>
      <c r="AU42" s="10"/>
    </row>
    <row r="43" spans="2:47" ht="16.5" customHeight="1" x14ac:dyDescent="0.2">
      <c r="B43" s="122"/>
      <c r="C43" s="123"/>
      <c r="D43" s="123"/>
      <c r="E43" s="124"/>
      <c r="F43" s="226" t="s">
        <v>107</v>
      </c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8"/>
      <c r="S43" s="232" t="s">
        <v>81</v>
      </c>
      <c r="T43" s="159"/>
      <c r="U43" s="159"/>
      <c r="V43" s="159"/>
      <c r="W43" s="159"/>
      <c r="X43" s="233"/>
      <c r="Y43" s="232" t="s">
        <v>80</v>
      </c>
      <c r="Z43" s="159"/>
      <c r="AA43" s="159"/>
      <c r="AB43" s="159"/>
      <c r="AC43" s="159"/>
      <c r="AD43" s="159"/>
      <c r="AE43" s="34"/>
      <c r="AG43" s="1" t="s">
        <v>37</v>
      </c>
      <c r="AK43" s="314" t="str">
        <f>IF(AK38="","",IF(H12=19,IF(L12&lt;10,(AK38+IF(AK40="",0,AK40))*0.08,(AK38+IF(AK40="",0,AK40))*0.1)))</f>
        <v/>
      </c>
      <c r="AL43" s="314"/>
      <c r="AM43" s="314"/>
      <c r="AN43" s="314"/>
      <c r="AO43" s="314"/>
      <c r="AP43" s="314"/>
      <c r="AQ43" s="314"/>
      <c r="AS43" s="108" t="s">
        <v>40</v>
      </c>
      <c r="AT43" s="108"/>
      <c r="AU43" s="5"/>
    </row>
    <row r="44" spans="2:47" ht="16.5" customHeight="1" x14ac:dyDescent="0.2">
      <c r="B44" s="116" t="s">
        <v>6</v>
      </c>
      <c r="C44" s="117"/>
      <c r="D44" s="117"/>
      <c r="E44" s="169"/>
      <c r="F44" s="38"/>
      <c r="G44" s="123" t="s">
        <v>108</v>
      </c>
      <c r="H44" s="123"/>
      <c r="I44" s="123"/>
      <c r="J44" s="49" t="s">
        <v>10</v>
      </c>
      <c r="K44" s="123" t="s">
        <v>109</v>
      </c>
      <c r="L44" s="123"/>
      <c r="M44" s="123"/>
      <c r="N44" s="49" t="s">
        <v>10</v>
      </c>
      <c r="O44" s="123" t="s">
        <v>110</v>
      </c>
      <c r="P44" s="123"/>
      <c r="Q44" s="123"/>
      <c r="R44" s="6"/>
      <c r="S44" s="201" t="s">
        <v>31</v>
      </c>
      <c r="T44" s="202"/>
      <c r="U44" s="202"/>
      <c r="V44" s="202"/>
      <c r="W44" s="202"/>
      <c r="X44" s="229"/>
      <c r="Y44" s="201" t="s">
        <v>32</v>
      </c>
      <c r="Z44" s="202"/>
      <c r="AA44" s="202"/>
      <c r="AB44" s="202"/>
      <c r="AC44" s="202"/>
      <c r="AD44" s="202"/>
      <c r="AE44" s="34"/>
      <c r="AG44" s="129" t="s">
        <v>61</v>
      </c>
      <c r="AH44" s="129"/>
      <c r="AI44" s="129"/>
      <c r="AJ44" s="129"/>
      <c r="AK44" s="314"/>
      <c r="AL44" s="314"/>
      <c r="AM44" s="314"/>
      <c r="AN44" s="314"/>
      <c r="AO44" s="314"/>
      <c r="AP44" s="314"/>
      <c r="AQ44" s="314"/>
      <c r="AS44" s="108" t="s">
        <v>40</v>
      </c>
      <c r="AT44" s="108"/>
      <c r="AU44" s="5"/>
    </row>
    <row r="45" spans="2:47" ht="16.5" customHeight="1" x14ac:dyDescent="0.2">
      <c r="B45" s="116" t="s">
        <v>7</v>
      </c>
      <c r="C45" s="117"/>
      <c r="D45" s="117"/>
      <c r="E45" s="169"/>
      <c r="F45" s="9"/>
      <c r="G45" s="117" t="s">
        <v>108</v>
      </c>
      <c r="H45" s="117"/>
      <c r="I45" s="117"/>
      <c r="J45" s="51" t="s">
        <v>10</v>
      </c>
      <c r="K45" s="117" t="s">
        <v>109</v>
      </c>
      <c r="L45" s="117"/>
      <c r="M45" s="117"/>
      <c r="N45" s="51" t="s">
        <v>10</v>
      </c>
      <c r="O45" s="117" t="s">
        <v>111</v>
      </c>
      <c r="P45" s="117"/>
      <c r="Q45" s="117"/>
      <c r="R45" s="39"/>
      <c r="S45" s="11" t="s">
        <v>34</v>
      </c>
      <c r="T45" s="20"/>
      <c r="U45" s="242"/>
      <c r="V45" s="242"/>
      <c r="W45" s="129" t="s">
        <v>33</v>
      </c>
      <c r="X45" s="243"/>
      <c r="Y45" s="244" t="s">
        <v>80</v>
      </c>
      <c r="Z45" s="245"/>
      <c r="AA45" s="245"/>
      <c r="AB45" s="245"/>
      <c r="AC45" s="245"/>
      <c r="AD45" s="245"/>
      <c r="AE45" s="34"/>
      <c r="AF45" s="25"/>
      <c r="AG45" s="25" t="s">
        <v>38</v>
      </c>
      <c r="AH45" s="25"/>
      <c r="AI45" s="25"/>
      <c r="AJ45" s="25"/>
      <c r="AK45" s="25"/>
      <c r="AL45" s="222"/>
      <c r="AM45" s="222"/>
      <c r="AN45" s="222"/>
      <c r="AO45" s="222"/>
      <c r="AP45" s="222"/>
      <c r="AQ45" s="222"/>
      <c r="AR45" s="222"/>
      <c r="AS45" s="222"/>
      <c r="AT45" s="25" t="s">
        <v>19</v>
      </c>
      <c r="AU45" s="10"/>
    </row>
    <row r="46" spans="2:47" ht="16.5" customHeight="1" x14ac:dyDescent="0.2">
      <c r="B46" s="116" t="s">
        <v>8</v>
      </c>
      <c r="C46" s="117"/>
      <c r="D46" s="117"/>
      <c r="E46" s="169"/>
      <c r="F46" s="236" t="s">
        <v>112</v>
      </c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7"/>
      <c r="S46" s="12" t="s">
        <v>35</v>
      </c>
      <c r="T46" s="26"/>
      <c r="U46" s="159"/>
      <c r="V46" s="159"/>
      <c r="W46" s="178" t="s">
        <v>33</v>
      </c>
      <c r="X46" s="179"/>
      <c r="Y46" s="238" t="s">
        <v>81</v>
      </c>
      <c r="Z46" s="239"/>
      <c r="AA46" s="239"/>
      <c r="AB46" s="239"/>
      <c r="AC46" s="239"/>
      <c r="AD46" s="239"/>
      <c r="AE46" s="31"/>
      <c r="AF46" s="38"/>
      <c r="AG46" s="15" t="s">
        <v>62</v>
      </c>
      <c r="AH46" s="38"/>
      <c r="AI46" s="38"/>
      <c r="AJ46" s="38"/>
      <c r="AK46" s="38"/>
      <c r="AL46" s="317" t="str">
        <f>IF(AK38="","",ROUNDUP((AK38+AK40),-3)+AK43+AK44)</f>
        <v/>
      </c>
      <c r="AM46" s="317"/>
      <c r="AN46" s="317"/>
      <c r="AO46" s="317"/>
      <c r="AP46" s="317"/>
      <c r="AQ46" s="317"/>
      <c r="AR46" s="62"/>
      <c r="AS46" s="241" t="s">
        <v>40</v>
      </c>
      <c r="AT46" s="241"/>
      <c r="AU46" s="6"/>
    </row>
    <row r="47" spans="2:47" ht="12.75" customHeight="1" x14ac:dyDescent="0.2">
      <c r="B47" s="36" t="s">
        <v>89</v>
      </c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</row>
    <row r="48" spans="2:47" ht="19.5" customHeight="1" x14ac:dyDescent="0.2">
      <c r="B48" s="1" t="s">
        <v>56</v>
      </c>
      <c r="L48" s="20"/>
      <c r="M48" s="20"/>
      <c r="O48" s="108" t="s">
        <v>102</v>
      </c>
      <c r="P48" s="108"/>
      <c r="Q48" s="247"/>
      <c r="R48" s="242"/>
      <c r="S48" s="108" t="s">
        <v>3</v>
      </c>
      <c r="T48" s="108"/>
      <c r="U48" s="248"/>
      <c r="V48" s="242"/>
      <c r="W48" s="108" t="s">
        <v>4</v>
      </c>
      <c r="X48" s="108"/>
      <c r="Y48" s="249"/>
      <c r="Z48" s="242"/>
      <c r="AA48" s="108" t="s">
        <v>5</v>
      </c>
      <c r="AB48" s="108"/>
      <c r="AF48" s="250" t="s">
        <v>60</v>
      </c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</row>
    <row r="49" spans="1:47" ht="10.5" customHeight="1" x14ac:dyDescent="0.2"/>
    <row r="50" spans="1:47" ht="19.5" customHeight="1" x14ac:dyDescent="0.2">
      <c r="A50" s="61"/>
      <c r="B50" s="99" t="s">
        <v>85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</row>
    <row r="51" spans="1:47" ht="6.75" customHeight="1" thickBot="1" x14ac:dyDescent="0.25"/>
    <row r="52" spans="1:47" ht="18" customHeight="1" thickTop="1" thickBot="1" x14ac:dyDescent="0.25">
      <c r="C52" s="59" t="s">
        <v>53</v>
      </c>
      <c r="AE52" s="321" t="s">
        <v>130</v>
      </c>
      <c r="AF52" s="322"/>
      <c r="AG52" s="322"/>
      <c r="AH52" s="322"/>
      <c r="AI52" s="322"/>
      <c r="AJ52" s="320">
        <v>2</v>
      </c>
      <c r="AK52" s="320"/>
      <c r="AL52" s="319" t="s">
        <v>3</v>
      </c>
      <c r="AM52" s="319"/>
      <c r="AN52" s="284">
        <v>6</v>
      </c>
      <c r="AO52" s="284"/>
      <c r="AP52" s="100" t="s">
        <v>4</v>
      </c>
      <c r="AQ52" s="100"/>
      <c r="AR52" s="284">
        <v>30</v>
      </c>
      <c r="AS52" s="284"/>
      <c r="AT52" s="100" t="s">
        <v>5</v>
      </c>
      <c r="AU52" s="103"/>
    </row>
    <row r="53" spans="1:47" ht="22.5" customHeight="1" thickTop="1" x14ac:dyDescent="0.2">
      <c r="B53" s="105" t="s">
        <v>86</v>
      </c>
      <c r="C53" s="100"/>
      <c r="D53" s="100"/>
      <c r="E53" s="106"/>
      <c r="F53" s="113" t="s">
        <v>0</v>
      </c>
      <c r="G53" s="100"/>
      <c r="H53" s="100"/>
      <c r="I53" s="106"/>
      <c r="J53" s="40"/>
      <c r="K53" s="285" t="s">
        <v>97</v>
      </c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16"/>
      <c r="AE53" s="116" t="s">
        <v>6</v>
      </c>
      <c r="AF53" s="117"/>
      <c r="AG53" s="117"/>
      <c r="AH53" s="117"/>
      <c r="AI53" s="9"/>
      <c r="AJ53" s="287" t="s">
        <v>69</v>
      </c>
      <c r="AK53" s="287"/>
      <c r="AL53" s="287"/>
      <c r="AM53" s="51" t="s">
        <v>10</v>
      </c>
      <c r="AN53" s="288">
        <v>72</v>
      </c>
      <c r="AO53" s="288"/>
      <c r="AP53" s="288"/>
      <c r="AQ53" s="51" t="s">
        <v>10</v>
      </c>
      <c r="AR53" s="288">
        <v>5587</v>
      </c>
      <c r="AS53" s="288"/>
      <c r="AT53" s="288"/>
      <c r="AU53" s="17"/>
    </row>
    <row r="54" spans="1:47" ht="22.5" customHeight="1" x14ac:dyDescent="0.2">
      <c r="B54" s="107"/>
      <c r="C54" s="108"/>
      <c r="D54" s="108"/>
      <c r="E54" s="109"/>
      <c r="F54" s="127" t="s">
        <v>1</v>
      </c>
      <c r="G54" s="108"/>
      <c r="H54" s="108"/>
      <c r="I54" s="109"/>
      <c r="K54" s="291" t="s">
        <v>115</v>
      </c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129" t="s">
        <v>11</v>
      </c>
      <c r="W54" s="129"/>
      <c r="X54" s="129"/>
      <c r="Y54" s="129"/>
      <c r="Z54" s="292" t="s">
        <v>90</v>
      </c>
      <c r="AA54" s="292"/>
      <c r="AB54" s="292"/>
      <c r="AC54" s="131" t="s">
        <v>59</v>
      </c>
      <c r="AD54" s="132"/>
      <c r="AE54" s="116" t="s">
        <v>7</v>
      </c>
      <c r="AF54" s="117"/>
      <c r="AG54" s="117"/>
      <c r="AH54" s="117"/>
      <c r="AI54" s="9"/>
      <c r="AJ54" s="287" t="s">
        <v>69</v>
      </c>
      <c r="AK54" s="287"/>
      <c r="AL54" s="287"/>
      <c r="AM54" s="51" t="s">
        <v>10</v>
      </c>
      <c r="AN54" s="288">
        <v>72</v>
      </c>
      <c r="AO54" s="288"/>
      <c r="AP54" s="288"/>
      <c r="AQ54" s="51" t="s">
        <v>10</v>
      </c>
      <c r="AR54" s="288">
        <v>4708</v>
      </c>
      <c r="AS54" s="288"/>
      <c r="AT54" s="288"/>
      <c r="AU54" s="17"/>
    </row>
    <row r="55" spans="1:47" ht="22.5" customHeight="1" x14ac:dyDescent="0.2">
      <c r="B55" s="107"/>
      <c r="C55" s="108"/>
      <c r="D55" s="108"/>
      <c r="E55" s="109"/>
      <c r="F55" s="119" t="s">
        <v>2</v>
      </c>
      <c r="G55" s="120"/>
      <c r="H55" s="120"/>
      <c r="I55" s="121"/>
      <c r="J55" s="7"/>
      <c r="K55" s="14" t="s">
        <v>54</v>
      </c>
      <c r="L55" s="289">
        <v>699</v>
      </c>
      <c r="M55" s="289"/>
      <c r="N55" s="4" t="s">
        <v>10</v>
      </c>
      <c r="O55" s="290" t="s">
        <v>95</v>
      </c>
      <c r="P55" s="290"/>
      <c r="Q55" s="290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8"/>
      <c r="AE55" s="116" t="s">
        <v>8</v>
      </c>
      <c r="AF55" s="117"/>
      <c r="AG55" s="117"/>
      <c r="AH55" s="117"/>
      <c r="AI55" s="9"/>
      <c r="AJ55" s="296" t="s">
        <v>91</v>
      </c>
      <c r="AK55" s="297"/>
      <c r="AL55" s="297"/>
      <c r="AM55" s="297"/>
      <c r="AN55" s="297"/>
      <c r="AO55" s="297"/>
      <c r="AP55" s="297"/>
      <c r="AQ55" s="297"/>
      <c r="AR55" s="297"/>
      <c r="AS55" s="297"/>
      <c r="AT55" s="297"/>
      <c r="AU55" s="298"/>
    </row>
    <row r="56" spans="1:47" ht="22.5" customHeight="1" x14ac:dyDescent="0.2">
      <c r="B56" s="107"/>
      <c r="C56" s="108"/>
      <c r="D56" s="108"/>
      <c r="E56" s="109"/>
      <c r="F56" s="122"/>
      <c r="G56" s="123"/>
      <c r="H56" s="123"/>
      <c r="I56" s="124"/>
      <c r="J56" s="38"/>
      <c r="K56" s="299" t="s">
        <v>96</v>
      </c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299"/>
      <c r="X56" s="299"/>
      <c r="Y56" s="299"/>
      <c r="Z56" s="299"/>
      <c r="AA56" s="299"/>
      <c r="AB56" s="299"/>
      <c r="AC56" s="299"/>
      <c r="AD56" s="6"/>
      <c r="AE56" s="142" t="s">
        <v>9</v>
      </c>
      <c r="AF56" s="143"/>
      <c r="AG56" s="143"/>
      <c r="AH56" s="143"/>
      <c r="AI56" s="143"/>
      <c r="AJ56" s="287" t="s">
        <v>92</v>
      </c>
      <c r="AK56" s="287"/>
      <c r="AL56" s="287"/>
      <c r="AM56" s="41" t="s">
        <v>10</v>
      </c>
      <c r="AN56" s="287" t="s">
        <v>93</v>
      </c>
      <c r="AO56" s="287"/>
      <c r="AP56" s="287"/>
      <c r="AQ56" s="41" t="s">
        <v>10</v>
      </c>
      <c r="AR56" s="287" t="s">
        <v>94</v>
      </c>
      <c r="AS56" s="287"/>
      <c r="AT56" s="287"/>
      <c r="AU56" s="17"/>
    </row>
    <row r="57" spans="1:47" ht="22.5" customHeight="1" thickBot="1" x14ac:dyDescent="0.25">
      <c r="B57" s="110"/>
      <c r="C57" s="111"/>
      <c r="D57" s="111"/>
      <c r="E57" s="112"/>
      <c r="F57" s="133" t="s">
        <v>73</v>
      </c>
      <c r="G57" s="134"/>
      <c r="H57" s="134"/>
      <c r="I57" s="135"/>
      <c r="J57" s="19"/>
      <c r="K57" s="293" t="s">
        <v>114</v>
      </c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  <c r="AC57" s="294"/>
      <c r="AD57" s="22"/>
      <c r="AE57" s="133" t="s">
        <v>74</v>
      </c>
      <c r="AF57" s="134"/>
      <c r="AG57" s="134"/>
      <c r="AH57" s="134"/>
      <c r="AI57" s="134"/>
      <c r="AJ57" s="295"/>
      <c r="AK57" s="295"/>
      <c r="AL57" s="295"/>
      <c r="AM57" s="60"/>
      <c r="AN57" s="295"/>
      <c r="AO57" s="295"/>
      <c r="AP57" s="295"/>
      <c r="AQ57" s="60"/>
      <c r="AR57" s="295"/>
      <c r="AS57" s="295"/>
      <c r="AT57" s="295"/>
      <c r="AU57" s="18"/>
    </row>
    <row r="58" spans="1:47" ht="18" customHeight="1" thickTop="1" thickBot="1" x14ac:dyDescent="0.25">
      <c r="B58" s="27" t="s">
        <v>75</v>
      </c>
      <c r="C58" s="48"/>
      <c r="D58" s="48"/>
      <c r="E58" s="48"/>
      <c r="F58" s="48"/>
      <c r="G58" s="48"/>
      <c r="H58" s="48"/>
      <c r="I58" s="48"/>
      <c r="J58" s="40"/>
      <c r="K58" s="53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40"/>
      <c r="AE58" s="48"/>
      <c r="AF58" s="48"/>
      <c r="AG58" s="48"/>
      <c r="AH58" s="48"/>
      <c r="AI58" s="4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16"/>
    </row>
    <row r="59" spans="1:47" ht="22.5" customHeight="1" thickTop="1" x14ac:dyDescent="0.15">
      <c r="B59" s="153" t="s">
        <v>13</v>
      </c>
      <c r="C59" s="100"/>
      <c r="D59" s="100"/>
      <c r="E59" s="100"/>
      <c r="F59" s="154" t="s">
        <v>64</v>
      </c>
      <c r="G59" s="155"/>
      <c r="H59" s="301">
        <v>38</v>
      </c>
      <c r="I59" s="301"/>
      <c r="J59" s="301"/>
      <c r="K59" s="301"/>
      <c r="L59" s="155" t="s">
        <v>15</v>
      </c>
      <c r="M59" s="155"/>
      <c r="N59" s="157" t="s">
        <v>78</v>
      </c>
      <c r="O59" s="157"/>
      <c r="P59" s="157"/>
      <c r="Q59" s="157"/>
      <c r="R59" s="157"/>
      <c r="S59" s="157"/>
      <c r="T59" s="157"/>
      <c r="U59" s="157"/>
      <c r="V59" s="158"/>
      <c r="W59" s="113" t="s">
        <v>76</v>
      </c>
      <c r="X59" s="100"/>
      <c r="Y59" s="100"/>
      <c r="Z59" s="100"/>
      <c r="AA59" s="106"/>
      <c r="AB59" s="144" t="s">
        <v>22</v>
      </c>
      <c r="AC59" s="145"/>
      <c r="AD59" s="145"/>
      <c r="AE59" s="145"/>
      <c r="AF59" s="146"/>
      <c r="AG59" s="145" t="s">
        <v>23</v>
      </c>
      <c r="AH59" s="145"/>
      <c r="AI59" s="145"/>
      <c r="AJ59" s="145"/>
      <c r="AK59" s="145"/>
      <c r="AL59" s="144" t="s">
        <v>71</v>
      </c>
      <c r="AM59" s="145"/>
      <c r="AN59" s="145"/>
      <c r="AO59" s="145"/>
      <c r="AP59" s="145"/>
      <c r="AQ59" s="144" t="s">
        <v>66</v>
      </c>
      <c r="AR59" s="145"/>
      <c r="AS59" s="145"/>
      <c r="AT59" s="145"/>
      <c r="AU59" s="147"/>
    </row>
    <row r="60" spans="1:47" ht="22.5" customHeight="1" x14ac:dyDescent="0.2">
      <c r="B60" s="148" t="s">
        <v>14</v>
      </c>
      <c r="C60" s="123"/>
      <c r="D60" s="123"/>
      <c r="E60" s="123"/>
      <c r="F60" s="149" t="s">
        <v>65</v>
      </c>
      <c r="G60" s="150"/>
      <c r="H60" s="300"/>
      <c r="I60" s="300"/>
      <c r="J60" s="300"/>
      <c r="K60" s="300"/>
      <c r="L60" s="150" t="s">
        <v>15</v>
      </c>
      <c r="M60" s="150"/>
      <c r="N60" s="300"/>
      <c r="O60" s="300"/>
      <c r="P60" s="300"/>
      <c r="Q60" s="300">
        <v>38</v>
      </c>
      <c r="R60" s="300"/>
      <c r="S60" s="300"/>
      <c r="T60" s="300"/>
      <c r="U60" s="150" t="s">
        <v>15</v>
      </c>
      <c r="V60" s="152"/>
      <c r="W60" s="122" t="s">
        <v>77</v>
      </c>
      <c r="X60" s="123"/>
      <c r="Y60" s="123"/>
      <c r="Z60" s="123"/>
      <c r="AA60" s="124"/>
      <c r="AB60" s="302">
        <v>1</v>
      </c>
      <c r="AC60" s="303"/>
      <c r="AD60" s="303"/>
      <c r="AE60" s="117" t="s">
        <v>16</v>
      </c>
      <c r="AF60" s="169"/>
      <c r="AG60" s="303"/>
      <c r="AH60" s="303"/>
      <c r="AI60" s="303"/>
      <c r="AJ60" s="117" t="s">
        <v>16</v>
      </c>
      <c r="AK60" s="117"/>
      <c r="AL60" s="302"/>
      <c r="AM60" s="303"/>
      <c r="AN60" s="303"/>
      <c r="AO60" s="117" t="s">
        <v>16</v>
      </c>
      <c r="AP60" s="117"/>
      <c r="AQ60" s="302"/>
      <c r="AR60" s="303"/>
      <c r="AS60" s="303"/>
      <c r="AT60" s="117" t="s">
        <v>16</v>
      </c>
      <c r="AU60" s="167"/>
    </row>
    <row r="61" spans="1:47" ht="22.5" customHeight="1" x14ac:dyDescent="0.2">
      <c r="B61" s="107" t="s">
        <v>17</v>
      </c>
      <c r="C61" s="108"/>
      <c r="D61" s="108"/>
      <c r="E61" s="108"/>
      <c r="F61" s="127" t="s">
        <v>100</v>
      </c>
      <c r="G61" s="108"/>
      <c r="H61" s="306">
        <v>2</v>
      </c>
      <c r="I61" s="306"/>
      <c r="J61" s="108" t="s">
        <v>3</v>
      </c>
      <c r="K61" s="108"/>
      <c r="L61" s="306">
        <v>7</v>
      </c>
      <c r="M61" s="306"/>
      <c r="N61" s="108" t="s">
        <v>4</v>
      </c>
      <c r="O61" s="108"/>
      <c r="P61" s="306">
        <v>1</v>
      </c>
      <c r="Q61" s="306"/>
      <c r="R61" s="108" t="s">
        <v>18</v>
      </c>
      <c r="S61" s="108"/>
      <c r="T61" s="306" t="str">
        <f>IF(P61="","",CHOOSE(WEEKDAY(DATE(H61+2018,L61,P61),1),"日","月","火","水","木","金","土"))</f>
        <v>水</v>
      </c>
      <c r="U61" s="306"/>
      <c r="V61" s="1" t="s">
        <v>19</v>
      </c>
      <c r="W61" s="162" t="s">
        <v>20</v>
      </c>
      <c r="X61" s="163"/>
      <c r="Y61" s="163"/>
      <c r="Z61" s="163"/>
      <c r="AA61" s="163"/>
      <c r="AB61" s="23"/>
      <c r="AC61" s="2"/>
      <c r="AD61" s="307">
        <v>0.36458333333333331</v>
      </c>
      <c r="AE61" s="307"/>
      <c r="AF61" s="307"/>
      <c r="AG61" s="307"/>
      <c r="AH61" s="308"/>
      <c r="AI61" s="308"/>
      <c r="AJ61" s="308"/>
      <c r="AK61" s="308"/>
      <c r="AL61" s="308"/>
      <c r="AM61" s="308"/>
      <c r="AN61" s="308"/>
      <c r="AO61" s="308"/>
      <c r="AP61" s="308"/>
      <c r="AQ61" s="308"/>
      <c r="AR61" s="308"/>
      <c r="AS61" s="308"/>
      <c r="AT61" s="308"/>
      <c r="AU61" s="309"/>
    </row>
    <row r="62" spans="1:47" ht="22.5" customHeight="1" thickBot="1" x14ac:dyDescent="0.25">
      <c r="B62" s="110"/>
      <c r="C62" s="111"/>
      <c r="D62" s="111"/>
      <c r="E62" s="111"/>
      <c r="F62" s="171" t="s">
        <v>101</v>
      </c>
      <c r="G62" s="111"/>
      <c r="H62" s="304"/>
      <c r="I62" s="304"/>
      <c r="J62" s="111" t="s">
        <v>3</v>
      </c>
      <c r="K62" s="111"/>
      <c r="L62" s="304"/>
      <c r="M62" s="304"/>
      <c r="N62" s="111" t="s">
        <v>4</v>
      </c>
      <c r="O62" s="111"/>
      <c r="P62" s="304"/>
      <c r="Q62" s="304"/>
      <c r="R62" s="111" t="s">
        <v>18</v>
      </c>
      <c r="S62" s="111"/>
      <c r="T62" s="304" t="str">
        <f>IF(P62="","",CHOOSE(WEEKDAY(DATE(H62+2018,L62,P62),1),"日","月","火","水","木","金","土"))</f>
        <v/>
      </c>
      <c r="U62" s="304"/>
      <c r="V62" s="42" t="s">
        <v>19</v>
      </c>
      <c r="W62" s="171" t="s">
        <v>21</v>
      </c>
      <c r="X62" s="111"/>
      <c r="Y62" s="111"/>
      <c r="Z62" s="111"/>
      <c r="AA62" s="111"/>
      <c r="AB62" s="24"/>
      <c r="AC62" s="42"/>
      <c r="AD62" s="305" t="s">
        <v>98</v>
      </c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305"/>
      <c r="AQ62" s="305"/>
      <c r="AR62" s="207"/>
      <c r="AS62" s="207"/>
      <c r="AT62" s="207"/>
      <c r="AU62" s="208"/>
    </row>
    <row r="63" spans="1:47" ht="18" customHeight="1" thickTop="1" thickBot="1" x14ac:dyDescent="0.25">
      <c r="B63" s="127" t="s">
        <v>24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9"/>
    </row>
    <row r="64" spans="1:47" ht="18" customHeight="1" thickTop="1" x14ac:dyDescent="0.2">
      <c r="B64" s="174" t="s">
        <v>116</v>
      </c>
      <c r="C64" s="175"/>
      <c r="D64" s="175"/>
      <c r="E64" s="176"/>
      <c r="F64" s="180" t="s">
        <v>118</v>
      </c>
      <c r="G64" s="175"/>
      <c r="H64" s="175"/>
      <c r="I64" s="175"/>
      <c r="J64" s="175"/>
      <c r="K64" s="175"/>
      <c r="L64" s="176"/>
      <c r="M64" s="182" t="s">
        <v>119</v>
      </c>
      <c r="N64" s="183"/>
      <c r="O64" s="183"/>
      <c r="P64" s="184"/>
      <c r="Q64" s="182" t="s">
        <v>123</v>
      </c>
      <c r="R64" s="183"/>
      <c r="S64" s="183"/>
      <c r="T64" s="183"/>
      <c r="U64" s="183"/>
      <c r="V64" s="183"/>
      <c r="W64" s="183"/>
      <c r="X64" s="183"/>
      <c r="Y64" s="184"/>
      <c r="Z64" s="182" t="s">
        <v>121</v>
      </c>
      <c r="AA64" s="183"/>
      <c r="AB64" s="183"/>
      <c r="AC64" s="184"/>
      <c r="AD64" s="180" t="s">
        <v>117</v>
      </c>
      <c r="AE64" s="175"/>
      <c r="AF64" s="175"/>
      <c r="AG64" s="175"/>
      <c r="AH64" s="175"/>
      <c r="AI64" s="175"/>
      <c r="AJ64" s="176"/>
      <c r="AK64" s="180" t="s">
        <v>122</v>
      </c>
      <c r="AL64" s="175"/>
      <c r="AM64" s="175"/>
      <c r="AN64" s="175"/>
      <c r="AO64" s="175"/>
      <c r="AP64" s="175"/>
      <c r="AQ64" s="176"/>
      <c r="AR64" s="182" t="s">
        <v>132</v>
      </c>
      <c r="AS64" s="183"/>
      <c r="AT64" s="183"/>
      <c r="AU64" s="188"/>
    </row>
    <row r="65" spans="2:47" ht="18" customHeight="1" x14ac:dyDescent="0.2">
      <c r="B65" s="177"/>
      <c r="C65" s="178"/>
      <c r="D65" s="178"/>
      <c r="E65" s="179"/>
      <c r="F65" s="181"/>
      <c r="G65" s="178"/>
      <c r="H65" s="178"/>
      <c r="I65" s="178"/>
      <c r="J65" s="178"/>
      <c r="K65" s="178"/>
      <c r="L65" s="179"/>
      <c r="M65" s="185" t="s">
        <v>120</v>
      </c>
      <c r="N65" s="186"/>
      <c r="O65" s="186"/>
      <c r="P65" s="187"/>
      <c r="Q65" s="185" t="s">
        <v>124</v>
      </c>
      <c r="R65" s="186"/>
      <c r="S65" s="186"/>
      <c r="T65" s="186"/>
      <c r="U65" s="186"/>
      <c r="V65" s="186"/>
      <c r="W65" s="186"/>
      <c r="X65" s="186"/>
      <c r="Y65" s="187"/>
      <c r="Z65" s="185" t="s">
        <v>120</v>
      </c>
      <c r="AA65" s="186"/>
      <c r="AB65" s="186"/>
      <c r="AC65" s="187"/>
      <c r="AD65" s="181"/>
      <c r="AE65" s="178"/>
      <c r="AF65" s="178"/>
      <c r="AG65" s="178"/>
      <c r="AH65" s="178"/>
      <c r="AI65" s="178"/>
      <c r="AJ65" s="179"/>
      <c r="AK65" s="181"/>
      <c r="AL65" s="178"/>
      <c r="AM65" s="178"/>
      <c r="AN65" s="178"/>
      <c r="AO65" s="178"/>
      <c r="AP65" s="178"/>
      <c r="AQ65" s="179"/>
      <c r="AR65" s="185" t="s">
        <v>133</v>
      </c>
      <c r="AS65" s="186"/>
      <c r="AT65" s="186"/>
      <c r="AU65" s="189"/>
    </row>
    <row r="66" spans="2:47" ht="18" customHeight="1" x14ac:dyDescent="0.2">
      <c r="B66" s="310">
        <v>44013</v>
      </c>
      <c r="C66" s="311"/>
      <c r="D66" s="311"/>
      <c r="E66" s="312"/>
      <c r="F66" s="280" t="s">
        <v>125</v>
      </c>
      <c r="G66" s="281"/>
      <c r="H66" s="281"/>
      <c r="I66" s="281"/>
      <c r="J66" s="281"/>
      <c r="K66" s="281"/>
      <c r="L66" s="282"/>
      <c r="M66" s="274">
        <v>0.375</v>
      </c>
      <c r="N66" s="275"/>
      <c r="O66" s="275"/>
      <c r="P66" s="283"/>
      <c r="Q66" s="142"/>
      <c r="R66" s="143"/>
      <c r="S66" s="143"/>
      <c r="T66" s="143"/>
      <c r="U66" s="143"/>
      <c r="V66" s="143"/>
      <c r="W66" s="143"/>
      <c r="X66" s="143"/>
      <c r="Y66" s="273"/>
      <c r="Z66" s="274">
        <v>0.41666666666666669</v>
      </c>
      <c r="AA66" s="275"/>
      <c r="AB66" s="275"/>
      <c r="AC66" s="283"/>
      <c r="AD66" s="280" t="s">
        <v>127</v>
      </c>
      <c r="AE66" s="281"/>
      <c r="AF66" s="281"/>
      <c r="AG66" s="281"/>
      <c r="AH66" s="281"/>
      <c r="AI66" s="281"/>
      <c r="AJ66" s="282"/>
      <c r="AK66" s="142"/>
      <c r="AL66" s="143"/>
      <c r="AM66" s="143"/>
      <c r="AN66" s="143"/>
      <c r="AO66" s="143"/>
      <c r="AP66" s="143"/>
      <c r="AQ66" s="273"/>
      <c r="AR66" s="274">
        <v>6.25E-2</v>
      </c>
      <c r="AS66" s="275"/>
      <c r="AT66" s="275"/>
      <c r="AU66" s="276"/>
    </row>
    <row r="67" spans="2:47" ht="18" customHeight="1" x14ac:dyDescent="0.2">
      <c r="B67" s="310"/>
      <c r="C67" s="311"/>
      <c r="D67" s="311"/>
      <c r="E67" s="312"/>
      <c r="F67" s="280" t="s">
        <v>127</v>
      </c>
      <c r="G67" s="281"/>
      <c r="H67" s="281"/>
      <c r="I67" s="281"/>
      <c r="J67" s="281"/>
      <c r="K67" s="281"/>
      <c r="L67" s="282"/>
      <c r="M67" s="274">
        <v>0.47916666666666669</v>
      </c>
      <c r="N67" s="275"/>
      <c r="O67" s="275"/>
      <c r="P67" s="283"/>
      <c r="Q67" s="142"/>
      <c r="R67" s="143"/>
      <c r="S67" s="143"/>
      <c r="T67" s="143"/>
      <c r="U67" s="143"/>
      <c r="V67" s="143"/>
      <c r="W67" s="143"/>
      <c r="X67" s="143"/>
      <c r="Y67" s="273"/>
      <c r="Z67" s="274">
        <v>0.5</v>
      </c>
      <c r="AA67" s="275"/>
      <c r="AB67" s="275"/>
      <c r="AC67" s="283"/>
      <c r="AD67" s="280" t="s">
        <v>128</v>
      </c>
      <c r="AE67" s="281"/>
      <c r="AF67" s="281"/>
      <c r="AG67" s="281"/>
      <c r="AH67" s="281"/>
      <c r="AI67" s="281"/>
      <c r="AJ67" s="282"/>
      <c r="AK67" s="142"/>
      <c r="AL67" s="143"/>
      <c r="AM67" s="143"/>
      <c r="AN67" s="143"/>
      <c r="AO67" s="143"/>
      <c r="AP67" s="143"/>
      <c r="AQ67" s="273"/>
      <c r="AR67" s="274">
        <v>0.125</v>
      </c>
      <c r="AS67" s="275"/>
      <c r="AT67" s="275"/>
      <c r="AU67" s="276"/>
    </row>
    <row r="68" spans="2:47" ht="18" customHeight="1" x14ac:dyDescent="0.2">
      <c r="B68" s="310"/>
      <c r="C68" s="311"/>
      <c r="D68" s="311"/>
      <c r="E68" s="312"/>
      <c r="F68" s="280" t="s">
        <v>128</v>
      </c>
      <c r="G68" s="281"/>
      <c r="H68" s="281"/>
      <c r="I68" s="281"/>
      <c r="J68" s="281"/>
      <c r="K68" s="281"/>
      <c r="L68" s="282"/>
      <c r="M68" s="274">
        <v>0.625</v>
      </c>
      <c r="N68" s="275"/>
      <c r="O68" s="275"/>
      <c r="P68" s="283"/>
      <c r="Q68" s="142"/>
      <c r="R68" s="143"/>
      <c r="S68" s="143"/>
      <c r="T68" s="143"/>
      <c r="U68" s="143"/>
      <c r="V68" s="143"/>
      <c r="W68" s="143"/>
      <c r="X68" s="143"/>
      <c r="Y68" s="273"/>
      <c r="Z68" s="274">
        <v>0.66666666666666663</v>
      </c>
      <c r="AA68" s="275"/>
      <c r="AB68" s="275"/>
      <c r="AC68" s="283"/>
      <c r="AD68" s="280" t="s">
        <v>125</v>
      </c>
      <c r="AE68" s="281"/>
      <c r="AF68" s="281"/>
      <c r="AG68" s="281"/>
      <c r="AH68" s="281"/>
      <c r="AI68" s="281"/>
      <c r="AJ68" s="282"/>
      <c r="AK68" s="142"/>
      <c r="AL68" s="143"/>
      <c r="AM68" s="143"/>
      <c r="AN68" s="143"/>
      <c r="AO68" s="143"/>
      <c r="AP68" s="143"/>
      <c r="AQ68" s="273"/>
      <c r="AR68" s="274"/>
      <c r="AS68" s="275"/>
      <c r="AT68" s="275"/>
      <c r="AU68" s="276"/>
    </row>
    <row r="69" spans="2:47" ht="18" customHeight="1" x14ac:dyDescent="0.2">
      <c r="B69" s="310"/>
      <c r="C69" s="311"/>
      <c r="D69" s="311"/>
      <c r="E69" s="312"/>
      <c r="F69" s="142"/>
      <c r="G69" s="143"/>
      <c r="H69" s="143"/>
      <c r="I69" s="143"/>
      <c r="J69" s="143"/>
      <c r="K69" s="143"/>
      <c r="L69" s="273"/>
      <c r="M69" s="277"/>
      <c r="N69" s="278"/>
      <c r="O69" s="278"/>
      <c r="P69" s="279"/>
      <c r="Q69" s="142"/>
      <c r="R69" s="143"/>
      <c r="S69" s="143"/>
      <c r="T69" s="143"/>
      <c r="U69" s="143"/>
      <c r="V69" s="143"/>
      <c r="W69" s="143"/>
      <c r="X69" s="143"/>
      <c r="Y69" s="273"/>
      <c r="Z69" s="277"/>
      <c r="AA69" s="278"/>
      <c r="AB69" s="278"/>
      <c r="AC69" s="279"/>
      <c r="AD69" s="142"/>
      <c r="AE69" s="143"/>
      <c r="AF69" s="143"/>
      <c r="AG69" s="143"/>
      <c r="AH69" s="143"/>
      <c r="AI69" s="143"/>
      <c r="AJ69" s="273"/>
      <c r="AK69" s="142"/>
      <c r="AL69" s="143"/>
      <c r="AM69" s="143"/>
      <c r="AN69" s="143"/>
      <c r="AO69" s="143"/>
      <c r="AP69" s="143"/>
      <c r="AQ69" s="273"/>
      <c r="AR69" s="274"/>
      <c r="AS69" s="275"/>
      <c r="AT69" s="275"/>
      <c r="AU69" s="276"/>
    </row>
    <row r="70" spans="2:47" ht="18" customHeight="1" x14ac:dyDescent="0.2">
      <c r="B70" s="310"/>
      <c r="C70" s="311"/>
      <c r="D70" s="311"/>
      <c r="E70" s="312"/>
      <c r="F70" s="142"/>
      <c r="G70" s="143"/>
      <c r="H70" s="143"/>
      <c r="I70" s="143"/>
      <c r="J70" s="143"/>
      <c r="K70" s="143"/>
      <c r="L70" s="273"/>
      <c r="M70" s="277"/>
      <c r="N70" s="278"/>
      <c r="O70" s="278"/>
      <c r="P70" s="279"/>
      <c r="Q70" s="142"/>
      <c r="R70" s="143"/>
      <c r="S70" s="143"/>
      <c r="T70" s="143"/>
      <c r="U70" s="143"/>
      <c r="V70" s="143"/>
      <c r="W70" s="143"/>
      <c r="X70" s="143"/>
      <c r="Y70" s="273"/>
      <c r="Z70" s="277"/>
      <c r="AA70" s="278"/>
      <c r="AB70" s="278"/>
      <c r="AC70" s="279"/>
      <c r="AD70" s="142"/>
      <c r="AE70" s="143"/>
      <c r="AF70" s="143"/>
      <c r="AG70" s="143"/>
      <c r="AH70" s="143"/>
      <c r="AI70" s="143"/>
      <c r="AJ70" s="273"/>
      <c r="AK70" s="142"/>
      <c r="AL70" s="143"/>
      <c r="AM70" s="143"/>
      <c r="AN70" s="143"/>
      <c r="AO70" s="143"/>
      <c r="AP70" s="143"/>
      <c r="AQ70" s="273"/>
      <c r="AR70" s="274"/>
      <c r="AS70" s="275"/>
      <c r="AT70" s="275"/>
      <c r="AU70" s="276"/>
    </row>
    <row r="71" spans="2:47" ht="18" customHeight="1" x14ac:dyDescent="0.2">
      <c r="B71" s="310"/>
      <c r="C71" s="311"/>
      <c r="D71" s="311"/>
      <c r="E71" s="312"/>
      <c r="F71" s="142"/>
      <c r="G71" s="143"/>
      <c r="H71" s="143"/>
      <c r="I71" s="143"/>
      <c r="J71" s="143"/>
      <c r="K71" s="143"/>
      <c r="L71" s="273"/>
      <c r="M71" s="277"/>
      <c r="N71" s="278"/>
      <c r="O71" s="278"/>
      <c r="P71" s="279"/>
      <c r="Q71" s="142"/>
      <c r="R71" s="143"/>
      <c r="S71" s="143"/>
      <c r="T71" s="143"/>
      <c r="U71" s="143"/>
      <c r="V71" s="143"/>
      <c r="W71" s="143"/>
      <c r="X71" s="143"/>
      <c r="Y71" s="273"/>
      <c r="Z71" s="277"/>
      <c r="AA71" s="278"/>
      <c r="AB71" s="278"/>
      <c r="AC71" s="279"/>
      <c r="AD71" s="142"/>
      <c r="AE71" s="143"/>
      <c r="AF71" s="143"/>
      <c r="AG71" s="143"/>
      <c r="AH71" s="143"/>
      <c r="AI71" s="143"/>
      <c r="AJ71" s="273"/>
      <c r="AK71" s="142"/>
      <c r="AL71" s="143"/>
      <c r="AM71" s="143"/>
      <c r="AN71" s="143"/>
      <c r="AO71" s="143"/>
      <c r="AP71" s="143"/>
      <c r="AQ71" s="273"/>
      <c r="AR71" s="274"/>
      <c r="AS71" s="275"/>
      <c r="AT71" s="275"/>
      <c r="AU71" s="276"/>
    </row>
    <row r="72" spans="2:47" ht="18" customHeight="1" x14ac:dyDescent="0.2">
      <c r="B72" s="310"/>
      <c r="C72" s="311"/>
      <c r="D72" s="311"/>
      <c r="E72" s="312"/>
      <c r="F72" s="142"/>
      <c r="G72" s="143"/>
      <c r="H72" s="143"/>
      <c r="I72" s="143"/>
      <c r="J72" s="143"/>
      <c r="K72" s="143"/>
      <c r="L72" s="273"/>
      <c r="M72" s="277"/>
      <c r="N72" s="278"/>
      <c r="O72" s="278"/>
      <c r="P72" s="279"/>
      <c r="Q72" s="142"/>
      <c r="R72" s="143"/>
      <c r="S72" s="143"/>
      <c r="T72" s="143"/>
      <c r="U72" s="143"/>
      <c r="V72" s="143"/>
      <c r="W72" s="143"/>
      <c r="X72" s="143"/>
      <c r="Y72" s="273"/>
      <c r="Z72" s="277"/>
      <c r="AA72" s="278"/>
      <c r="AB72" s="278"/>
      <c r="AC72" s="279"/>
      <c r="AD72" s="142"/>
      <c r="AE72" s="143"/>
      <c r="AF72" s="143"/>
      <c r="AG72" s="143"/>
      <c r="AH72" s="143"/>
      <c r="AI72" s="143"/>
      <c r="AJ72" s="273"/>
      <c r="AK72" s="142"/>
      <c r="AL72" s="143"/>
      <c r="AM72" s="143"/>
      <c r="AN72" s="143"/>
      <c r="AO72" s="143"/>
      <c r="AP72" s="143"/>
      <c r="AQ72" s="273"/>
      <c r="AR72" s="274"/>
      <c r="AS72" s="275"/>
      <c r="AT72" s="275"/>
      <c r="AU72" s="276"/>
    </row>
    <row r="73" spans="2:47" ht="18" customHeight="1" x14ac:dyDescent="0.2">
      <c r="B73" s="310"/>
      <c r="C73" s="311"/>
      <c r="D73" s="311"/>
      <c r="E73" s="312"/>
      <c r="F73" s="142"/>
      <c r="G73" s="143"/>
      <c r="H73" s="143"/>
      <c r="I73" s="143"/>
      <c r="J73" s="143"/>
      <c r="K73" s="143"/>
      <c r="L73" s="273"/>
      <c r="M73" s="277"/>
      <c r="N73" s="278"/>
      <c r="O73" s="278"/>
      <c r="P73" s="279"/>
      <c r="Q73" s="142"/>
      <c r="R73" s="143"/>
      <c r="S73" s="143"/>
      <c r="T73" s="143"/>
      <c r="U73" s="143"/>
      <c r="V73" s="143"/>
      <c r="W73" s="143"/>
      <c r="X73" s="143"/>
      <c r="Y73" s="273"/>
      <c r="Z73" s="277"/>
      <c r="AA73" s="278"/>
      <c r="AB73" s="278"/>
      <c r="AC73" s="279"/>
      <c r="AD73" s="142"/>
      <c r="AE73" s="143"/>
      <c r="AF73" s="143"/>
      <c r="AG73" s="143"/>
      <c r="AH73" s="143"/>
      <c r="AI73" s="143"/>
      <c r="AJ73" s="273"/>
      <c r="AK73" s="142"/>
      <c r="AL73" s="143"/>
      <c r="AM73" s="143"/>
      <c r="AN73" s="143"/>
      <c r="AO73" s="143"/>
      <c r="AP73" s="143"/>
      <c r="AQ73" s="273"/>
      <c r="AR73" s="274"/>
      <c r="AS73" s="275"/>
      <c r="AT73" s="275"/>
      <c r="AU73" s="276"/>
    </row>
    <row r="74" spans="2:47" ht="18" customHeight="1" x14ac:dyDescent="0.2">
      <c r="B74" s="310"/>
      <c r="C74" s="311"/>
      <c r="D74" s="311"/>
      <c r="E74" s="312"/>
      <c r="F74" s="142"/>
      <c r="G74" s="143"/>
      <c r="H74" s="143"/>
      <c r="I74" s="143"/>
      <c r="J74" s="143"/>
      <c r="K74" s="143"/>
      <c r="L74" s="273"/>
      <c r="M74" s="277"/>
      <c r="N74" s="278"/>
      <c r="O74" s="278"/>
      <c r="P74" s="279"/>
      <c r="Q74" s="142"/>
      <c r="R74" s="143"/>
      <c r="S74" s="143"/>
      <c r="T74" s="143"/>
      <c r="U74" s="143"/>
      <c r="V74" s="143"/>
      <c r="W74" s="143"/>
      <c r="X74" s="143"/>
      <c r="Y74" s="273"/>
      <c r="Z74" s="277"/>
      <c r="AA74" s="278"/>
      <c r="AB74" s="278"/>
      <c r="AC74" s="279"/>
      <c r="AD74" s="142"/>
      <c r="AE74" s="143"/>
      <c r="AF74" s="143"/>
      <c r="AG74" s="143"/>
      <c r="AH74" s="143"/>
      <c r="AI74" s="143"/>
      <c r="AJ74" s="273"/>
      <c r="AK74" s="142"/>
      <c r="AL74" s="143"/>
      <c r="AM74" s="143"/>
      <c r="AN74" s="143"/>
      <c r="AO74" s="143"/>
      <c r="AP74" s="143"/>
      <c r="AQ74" s="273"/>
      <c r="AR74" s="274"/>
      <c r="AS74" s="275"/>
      <c r="AT74" s="275"/>
      <c r="AU74" s="276"/>
    </row>
    <row r="75" spans="2:47" ht="18" customHeight="1" x14ac:dyDescent="0.2">
      <c r="B75" s="310"/>
      <c r="C75" s="311"/>
      <c r="D75" s="311"/>
      <c r="E75" s="312"/>
      <c r="F75" s="142"/>
      <c r="G75" s="143"/>
      <c r="H75" s="143"/>
      <c r="I75" s="143"/>
      <c r="J75" s="143"/>
      <c r="K75" s="143"/>
      <c r="L75" s="273"/>
      <c r="M75" s="277"/>
      <c r="N75" s="278"/>
      <c r="O75" s="278"/>
      <c r="P75" s="279"/>
      <c r="Q75" s="142"/>
      <c r="R75" s="143"/>
      <c r="S75" s="143"/>
      <c r="T75" s="143"/>
      <c r="U75" s="143"/>
      <c r="V75" s="143"/>
      <c r="W75" s="143"/>
      <c r="X75" s="143"/>
      <c r="Y75" s="273"/>
      <c r="Z75" s="277"/>
      <c r="AA75" s="278"/>
      <c r="AB75" s="278"/>
      <c r="AC75" s="279"/>
      <c r="AD75" s="142"/>
      <c r="AE75" s="143"/>
      <c r="AF75" s="143"/>
      <c r="AG75" s="143"/>
      <c r="AH75" s="143"/>
      <c r="AI75" s="143"/>
      <c r="AJ75" s="273"/>
      <c r="AK75" s="142"/>
      <c r="AL75" s="143"/>
      <c r="AM75" s="143"/>
      <c r="AN75" s="143"/>
      <c r="AO75" s="143"/>
      <c r="AP75" s="143"/>
      <c r="AQ75" s="273"/>
      <c r="AR75" s="274"/>
      <c r="AS75" s="275"/>
      <c r="AT75" s="275"/>
      <c r="AU75" s="276"/>
    </row>
    <row r="76" spans="2:47" ht="18" customHeight="1" x14ac:dyDescent="0.2">
      <c r="B76" s="310"/>
      <c r="C76" s="311"/>
      <c r="D76" s="311"/>
      <c r="E76" s="312"/>
      <c r="F76" s="142"/>
      <c r="G76" s="143"/>
      <c r="H76" s="143"/>
      <c r="I76" s="143"/>
      <c r="J76" s="143"/>
      <c r="K76" s="143"/>
      <c r="L76" s="273"/>
      <c r="M76" s="277"/>
      <c r="N76" s="278"/>
      <c r="O76" s="278"/>
      <c r="P76" s="279"/>
      <c r="Q76" s="142"/>
      <c r="R76" s="143"/>
      <c r="S76" s="143"/>
      <c r="T76" s="143"/>
      <c r="U76" s="143"/>
      <c r="V76" s="143"/>
      <c r="W76" s="143"/>
      <c r="X76" s="143"/>
      <c r="Y76" s="273"/>
      <c r="Z76" s="277"/>
      <c r="AA76" s="278"/>
      <c r="AB76" s="278"/>
      <c r="AC76" s="279"/>
      <c r="AD76" s="142"/>
      <c r="AE76" s="143"/>
      <c r="AF76" s="143"/>
      <c r="AG76" s="143"/>
      <c r="AH76" s="143"/>
      <c r="AI76" s="143"/>
      <c r="AJ76" s="273"/>
      <c r="AK76" s="142"/>
      <c r="AL76" s="143"/>
      <c r="AM76" s="143"/>
      <c r="AN76" s="143"/>
      <c r="AO76" s="143"/>
      <c r="AP76" s="143"/>
      <c r="AQ76" s="273"/>
      <c r="AR76" s="274"/>
      <c r="AS76" s="275"/>
      <c r="AT76" s="275"/>
      <c r="AU76" s="276"/>
    </row>
    <row r="77" spans="2:47" ht="18" customHeight="1" x14ac:dyDescent="0.2">
      <c r="B77" s="310"/>
      <c r="C77" s="311"/>
      <c r="D77" s="311"/>
      <c r="E77" s="312"/>
      <c r="F77" s="142"/>
      <c r="G77" s="143"/>
      <c r="H77" s="143"/>
      <c r="I77" s="143"/>
      <c r="J77" s="143"/>
      <c r="K77" s="143"/>
      <c r="L77" s="273"/>
      <c r="M77" s="277"/>
      <c r="N77" s="278"/>
      <c r="O77" s="278"/>
      <c r="P77" s="279"/>
      <c r="Q77" s="142"/>
      <c r="R77" s="143"/>
      <c r="S77" s="143"/>
      <c r="T77" s="143"/>
      <c r="U77" s="143"/>
      <c r="V77" s="143"/>
      <c r="W77" s="143"/>
      <c r="X77" s="143"/>
      <c r="Y77" s="273"/>
      <c r="Z77" s="277"/>
      <c r="AA77" s="278"/>
      <c r="AB77" s="278"/>
      <c r="AC77" s="279"/>
      <c r="AD77" s="142"/>
      <c r="AE77" s="143"/>
      <c r="AF77" s="143"/>
      <c r="AG77" s="143"/>
      <c r="AH77" s="143"/>
      <c r="AI77" s="143"/>
      <c r="AJ77" s="273"/>
      <c r="AK77" s="142"/>
      <c r="AL77" s="143"/>
      <c r="AM77" s="143"/>
      <c r="AN77" s="143"/>
      <c r="AO77" s="143"/>
      <c r="AP77" s="143"/>
      <c r="AQ77" s="273"/>
      <c r="AR77" s="274"/>
      <c r="AS77" s="275"/>
      <c r="AT77" s="275"/>
      <c r="AU77" s="276"/>
    </row>
    <row r="78" spans="2:47" ht="18" customHeight="1" x14ac:dyDescent="0.2">
      <c r="B78" s="193" t="s">
        <v>99</v>
      </c>
      <c r="C78" s="194"/>
      <c r="D78" s="194"/>
      <c r="E78" s="194"/>
      <c r="F78" s="194"/>
      <c r="G78" s="194"/>
      <c r="H78" s="194"/>
      <c r="I78" s="63"/>
      <c r="J78" s="64" t="s">
        <v>126</v>
      </c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5"/>
    </row>
    <row r="79" spans="2:47" ht="18" customHeight="1" x14ac:dyDescent="0.2">
      <c r="B79" s="195"/>
      <c r="C79" s="196"/>
      <c r="D79" s="196"/>
      <c r="E79" s="196"/>
      <c r="F79" s="196"/>
      <c r="G79" s="196"/>
      <c r="H79" s="196"/>
      <c r="I79" s="66"/>
      <c r="J79" s="67" t="s">
        <v>129</v>
      </c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8"/>
    </row>
    <row r="80" spans="2:47" ht="18" customHeight="1" x14ac:dyDescent="0.2">
      <c r="B80" s="197"/>
      <c r="C80" s="198"/>
      <c r="D80" s="198"/>
      <c r="E80" s="198"/>
      <c r="F80" s="198"/>
      <c r="G80" s="198"/>
      <c r="H80" s="198"/>
      <c r="I80" s="75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7"/>
    </row>
    <row r="81" spans="2:47" s="25" customFormat="1" ht="18" customHeight="1" x14ac:dyDescent="0.2">
      <c r="B81" s="199" t="s">
        <v>42</v>
      </c>
      <c r="C81" s="200"/>
      <c r="D81" s="200"/>
      <c r="E81" s="200"/>
      <c r="F81" s="200"/>
      <c r="G81" s="200"/>
      <c r="H81" s="200"/>
      <c r="I81" s="13" t="s">
        <v>27</v>
      </c>
      <c r="J81" s="43" t="s">
        <v>44</v>
      </c>
      <c r="K81" s="43"/>
      <c r="L81" s="43"/>
      <c r="M81" s="43"/>
      <c r="N81" s="43"/>
      <c r="O81" s="43" t="s">
        <v>27</v>
      </c>
      <c r="P81" s="43" t="s">
        <v>45</v>
      </c>
      <c r="Q81" s="43"/>
      <c r="R81" s="43"/>
      <c r="S81" s="43"/>
      <c r="T81" s="43"/>
      <c r="U81" s="43" t="s">
        <v>27</v>
      </c>
      <c r="V81" s="43" t="s">
        <v>46</v>
      </c>
      <c r="W81" s="43"/>
      <c r="X81" s="43"/>
      <c r="Y81" s="43" t="s">
        <v>28</v>
      </c>
      <c r="Z81" s="43"/>
      <c r="AA81" s="43"/>
      <c r="AB81" s="43"/>
      <c r="AC81" s="43"/>
      <c r="AD81" s="43" t="s">
        <v>19</v>
      </c>
      <c r="AE81" s="201" t="s">
        <v>52</v>
      </c>
      <c r="AF81" s="202"/>
      <c r="AG81" s="202"/>
      <c r="AH81" s="202"/>
      <c r="AI81" s="202"/>
      <c r="AJ81" s="202"/>
      <c r="AK81" s="202"/>
      <c r="AL81" s="63"/>
      <c r="AM81" s="64"/>
      <c r="AN81" s="64"/>
      <c r="AO81" s="64"/>
      <c r="AP81" s="64"/>
      <c r="AQ81" s="64"/>
      <c r="AR81" s="64"/>
      <c r="AS81" s="64"/>
      <c r="AT81" s="64"/>
      <c r="AU81" s="65"/>
    </row>
    <row r="82" spans="2:47" s="25" customFormat="1" ht="18" customHeight="1" x14ac:dyDescent="0.2">
      <c r="B82" s="209" t="s">
        <v>43</v>
      </c>
      <c r="C82" s="210"/>
      <c r="D82" s="210"/>
      <c r="E82" s="210"/>
      <c r="F82" s="210"/>
      <c r="G82" s="210"/>
      <c r="H82" s="210"/>
      <c r="I82" s="11"/>
      <c r="J82" s="44" t="s">
        <v>47</v>
      </c>
      <c r="K82" s="44"/>
      <c r="L82" s="44"/>
      <c r="M82" s="44"/>
      <c r="N82" s="178" t="s">
        <v>102</v>
      </c>
      <c r="O82" s="178"/>
      <c r="P82" s="178"/>
      <c r="Q82" s="178"/>
      <c r="R82" s="178" t="s">
        <v>3</v>
      </c>
      <c r="S82" s="178"/>
      <c r="T82" s="313"/>
      <c r="U82" s="313"/>
      <c r="V82" s="178" t="s">
        <v>4</v>
      </c>
      <c r="W82" s="178"/>
      <c r="X82" s="178"/>
      <c r="Y82" s="178"/>
      <c r="Z82" s="178" t="s">
        <v>5</v>
      </c>
      <c r="AA82" s="178"/>
      <c r="AB82" s="44"/>
      <c r="AC82" s="44"/>
      <c r="AD82" s="44"/>
      <c r="AE82" s="204"/>
      <c r="AF82" s="129"/>
      <c r="AG82" s="129"/>
      <c r="AH82" s="129"/>
      <c r="AI82" s="129"/>
      <c r="AJ82" s="129"/>
      <c r="AK82" s="129"/>
      <c r="AL82" s="66"/>
      <c r="AM82" s="67"/>
      <c r="AN82" s="67"/>
      <c r="AO82" s="67"/>
      <c r="AP82" s="67"/>
      <c r="AQ82" s="67"/>
      <c r="AR82" s="67"/>
      <c r="AS82" s="67"/>
      <c r="AT82" s="67"/>
      <c r="AU82" s="68"/>
    </row>
    <row r="83" spans="2:47" s="25" customFormat="1" ht="18" customHeight="1" x14ac:dyDescent="0.2">
      <c r="B83" s="213" t="s">
        <v>41</v>
      </c>
      <c r="C83" s="214"/>
      <c r="D83" s="214"/>
      <c r="E83" s="214"/>
      <c r="F83" s="214"/>
      <c r="G83" s="214"/>
      <c r="H83" s="214"/>
      <c r="I83" s="13" t="s">
        <v>27</v>
      </c>
      <c r="J83" s="43" t="s">
        <v>48</v>
      </c>
      <c r="K83" s="43"/>
      <c r="L83" s="43"/>
      <c r="M83" s="43"/>
      <c r="N83" s="43"/>
      <c r="O83" s="43"/>
      <c r="P83" s="43"/>
      <c r="Q83" s="43" t="s">
        <v>27</v>
      </c>
      <c r="R83" s="43" t="s">
        <v>49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204"/>
      <c r="AF83" s="129"/>
      <c r="AG83" s="129"/>
      <c r="AH83" s="129"/>
      <c r="AI83" s="129"/>
      <c r="AJ83" s="129"/>
      <c r="AK83" s="129"/>
      <c r="AL83" s="66"/>
      <c r="AM83" s="67"/>
      <c r="AN83" s="67"/>
      <c r="AO83" s="67"/>
      <c r="AP83" s="67"/>
      <c r="AQ83" s="67"/>
      <c r="AR83" s="67"/>
      <c r="AS83" s="67"/>
      <c r="AT83" s="67"/>
      <c r="AU83" s="68"/>
    </row>
    <row r="84" spans="2:47" ht="18" customHeight="1" x14ac:dyDescent="0.2">
      <c r="B84" s="215"/>
      <c r="C84" s="216"/>
      <c r="D84" s="216"/>
      <c r="E84" s="216"/>
      <c r="F84" s="216"/>
      <c r="G84" s="216"/>
      <c r="H84" s="216"/>
      <c r="I84" s="11" t="s">
        <v>27</v>
      </c>
      <c r="J84" s="25" t="s">
        <v>46</v>
      </c>
      <c r="K84" s="25"/>
      <c r="L84" s="25"/>
      <c r="M84" s="25" t="s">
        <v>28</v>
      </c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324"/>
      <c r="Z84" s="325"/>
      <c r="AA84" s="325"/>
      <c r="AB84" s="129" t="s">
        <v>50</v>
      </c>
      <c r="AC84" s="129"/>
      <c r="AD84" s="25" t="s">
        <v>19</v>
      </c>
      <c r="AE84" s="204"/>
      <c r="AF84" s="129"/>
      <c r="AG84" s="129"/>
      <c r="AH84" s="129"/>
      <c r="AI84" s="129"/>
      <c r="AJ84" s="129"/>
      <c r="AK84" s="129"/>
      <c r="AL84" s="69"/>
      <c r="AM84" s="67"/>
      <c r="AN84" s="59"/>
      <c r="AO84" s="59"/>
      <c r="AP84" s="59"/>
      <c r="AQ84" s="59"/>
      <c r="AR84" s="59"/>
      <c r="AS84" s="59"/>
      <c r="AT84" s="59"/>
      <c r="AU84" s="70"/>
    </row>
    <row r="85" spans="2:47" ht="18" customHeight="1" thickBot="1" x14ac:dyDescent="0.25">
      <c r="B85" s="217"/>
      <c r="C85" s="218"/>
      <c r="D85" s="218"/>
      <c r="E85" s="218"/>
      <c r="F85" s="218"/>
      <c r="G85" s="218"/>
      <c r="H85" s="218"/>
      <c r="I85" s="30" t="s">
        <v>51</v>
      </c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206"/>
      <c r="AF85" s="207"/>
      <c r="AG85" s="207"/>
      <c r="AH85" s="207"/>
      <c r="AI85" s="207"/>
      <c r="AJ85" s="207"/>
      <c r="AK85" s="207"/>
      <c r="AL85" s="71"/>
      <c r="AM85" s="72"/>
      <c r="AN85" s="73"/>
      <c r="AO85" s="73"/>
      <c r="AP85" s="73"/>
      <c r="AQ85" s="73"/>
      <c r="AR85" s="73"/>
      <c r="AS85" s="73"/>
      <c r="AT85" s="73"/>
      <c r="AU85" s="74"/>
    </row>
    <row r="86" spans="2:47" ht="14.25" customHeight="1" thickTop="1" x14ac:dyDescent="0.2">
      <c r="B86" s="254"/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  <c r="AP86" s="254"/>
      <c r="AQ86" s="254"/>
      <c r="AR86" s="254"/>
      <c r="AS86" s="254"/>
      <c r="AT86" s="254"/>
      <c r="AU86" s="254"/>
    </row>
    <row r="87" spans="2:47" ht="16.5" customHeight="1" x14ac:dyDescent="0.2">
      <c r="B87" s="255" t="s">
        <v>12</v>
      </c>
      <c r="C87" s="163"/>
      <c r="D87" s="163"/>
      <c r="E87" s="163"/>
      <c r="F87" s="256" t="s">
        <v>134</v>
      </c>
      <c r="G87" s="257"/>
      <c r="H87" s="257"/>
      <c r="I87" s="257"/>
      <c r="J87" s="257"/>
      <c r="K87" s="257"/>
      <c r="L87" s="257"/>
      <c r="M87" s="257"/>
      <c r="N87" s="257"/>
      <c r="O87" s="257"/>
      <c r="P87" s="257"/>
      <c r="Q87" s="257"/>
      <c r="R87" s="258"/>
      <c r="S87" s="259" t="s">
        <v>83</v>
      </c>
      <c r="T87" s="260"/>
      <c r="U87" s="260"/>
      <c r="V87" s="260"/>
      <c r="W87" s="260"/>
      <c r="X87" s="260"/>
      <c r="Y87" s="13" t="s">
        <v>72</v>
      </c>
      <c r="Z87" s="202" t="s">
        <v>25</v>
      </c>
      <c r="AA87" s="202"/>
      <c r="AB87" s="43" t="s">
        <v>72</v>
      </c>
      <c r="AC87" s="202" t="s">
        <v>26</v>
      </c>
      <c r="AD87" s="229"/>
      <c r="AE87" s="33"/>
      <c r="AF87" s="2"/>
      <c r="AG87" s="2" t="s">
        <v>57</v>
      </c>
      <c r="AH87" s="2"/>
      <c r="AI87" s="2"/>
      <c r="AJ87" s="2"/>
      <c r="AK87" s="315"/>
      <c r="AL87" s="315"/>
      <c r="AM87" s="315"/>
      <c r="AN87" s="315"/>
      <c r="AO87" s="315"/>
      <c r="AP87" s="315"/>
      <c r="AQ87" s="315"/>
      <c r="AR87" s="2"/>
      <c r="AS87" s="163" t="s">
        <v>40</v>
      </c>
      <c r="AT87" s="163"/>
      <c r="AU87" s="3"/>
    </row>
    <row r="88" spans="2:47" ht="16.5" customHeight="1" x14ac:dyDescent="0.2">
      <c r="B88" s="127"/>
      <c r="C88" s="108"/>
      <c r="D88" s="108"/>
      <c r="E88" s="108"/>
      <c r="F88" s="12" t="s">
        <v>55</v>
      </c>
      <c r="G88" s="44"/>
      <c r="H88" s="44"/>
      <c r="I88" s="44"/>
      <c r="J88" s="227" t="s">
        <v>103</v>
      </c>
      <c r="K88" s="227"/>
      <c r="L88" s="227"/>
      <c r="M88" s="227"/>
      <c r="N88" s="227"/>
      <c r="O88" s="227"/>
      <c r="P88" s="227"/>
      <c r="Q88" s="227"/>
      <c r="R88" s="228"/>
      <c r="S88" s="261"/>
      <c r="T88" s="262"/>
      <c r="U88" s="262"/>
      <c r="V88" s="262"/>
      <c r="W88" s="262"/>
      <c r="X88" s="262"/>
      <c r="Y88" s="12" t="s">
        <v>84</v>
      </c>
      <c r="Z88" s="44"/>
      <c r="AA88" s="44"/>
      <c r="AB88" s="44"/>
      <c r="AC88" s="44"/>
      <c r="AD88" s="52"/>
      <c r="AE88" s="34"/>
      <c r="AF88" s="230" t="s">
        <v>67</v>
      </c>
      <c r="AG88" s="230"/>
      <c r="AH88" s="230"/>
      <c r="AI88" s="316"/>
      <c r="AJ88" s="316"/>
      <c r="AK88" s="316"/>
      <c r="AL88" s="316"/>
      <c r="AM88" s="316"/>
      <c r="AN88" s="316" t="s">
        <v>68</v>
      </c>
      <c r="AO88" s="316"/>
      <c r="AP88" s="316"/>
      <c r="AQ88" s="316" t="s">
        <v>87</v>
      </c>
      <c r="AR88" s="316"/>
      <c r="AS88" s="316"/>
      <c r="AT88" s="316"/>
      <c r="AU88" s="318"/>
    </row>
    <row r="89" spans="2:47" ht="16.5" customHeight="1" x14ac:dyDescent="0.2">
      <c r="B89" s="264" t="s">
        <v>0</v>
      </c>
      <c r="C89" s="265"/>
      <c r="D89" s="265"/>
      <c r="E89" s="266"/>
      <c r="F89" s="267" t="s">
        <v>104</v>
      </c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9"/>
      <c r="S89" s="270" t="s">
        <v>36</v>
      </c>
      <c r="T89" s="271"/>
      <c r="U89" s="271"/>
      <c r="V89" s="271"/>
      <c r="W89" s="271"/>
      <c r="X89" s="272"/>
      <c r="Y89" s="35" t="s">
        <v>27</v>
      </c>
      <c r="Z89" s="143" t="s">
        <v>25</v>
      </c>
      <c r="AA89" s="143"/>
      <c r="AB89" s="21" t="s">
        <v>72</v>
      </c>
      <c r="AC89" s="143" t="s">
        <v>26</v>
      </c>
      <c r="AD89" s="273"/>
      <c r="AE89" s="34"/>
      <c r="AG89" s="1" t="s">
        <v>58</v>
      </c>
      <c r="AK89" s="314"/>
      <c r="AL89" s="314"/>
      <c r="AM89" s="314"/>
      <c r="AN89" s="314"/>
      <c r="AO89" s="314"/>
      <c r="AP89" s="314"/>
      <c r="AQ89" s="314"/>
      <c r="AS89" s="108" t="s">
        <v>40</v>
      </c>
      <c r="AT89" s="108"/>
      <c r="AU89" s="5"/>
    </row>
    <row r="90" spans="2:47" ht="16.5" customHeight="1" x14ac:dyDescent="0.2">
      <c r="B90" s="223" t="s">
        <v>1</v>
      </c>
      <c r="C90" s="224"/>
      <c r="D90" s="224"/>
      <c r="E90" s="225"/>
      <c r="F90" s="226" t="s">
        <v>105</v>
      </c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8"/>
      <c r="S90" s="201" t="s">
        <v>29</v>
      </c>
      <c r="T90" s="202"/>
      <c r="U90" s="202"/>
      <c r="V90" s="202"/>
      <c r="W90" s="202"/>
      <c r="X90" s="229"/>
      <c r="Y90" s="201" t="s">
        <v>30</v>
      </c>
      <c r="Z90" s="202"/>
      <c r="AA90" s="202"/>
      <c r="AB90" s="202"/>
      <c r="AC90" s="202"/>
      <c r="AD90" s="202"/>
      <c r="AE90" s="34"/>
      <c r="AF90" s="230" t="s">
        <v>67</v>
      </c>
      <c r="AG90" s="230"/>
      <c r="AH90" s="230"/>
      <c r="AI90" s="316" t="s">
        <v>88</v>
      </c>
      <c r="AJ90" s="316"/>
      <c r="AK90" s="316"/>
      <c r="AL90" s="316"/>
      <c r="AM90" s="316"/>
      <c r="AN90" s="316" t="s">
        <v>68</v>
      </c>
      <c r="AO90" s="316"/>
      <c r="AP90" s="316"/>
      <c r="AQ90" s="316" t="s">
        <v>87</v>
      </c>
      <c r="AR90" s="316"/>
      <c r="AS90" s="316"/>
      <c r="AT90" s="316"/>
      <c r="AU90" s="318"/>
    </row>
    <row r="91" spans="2:47" ht="16.5" customHeight="1" x14ac:dyDescent="0.2">
      <c r="B91" s="162" t="s">
        <v>2</v>
      </c>
      <c r="C91" s="163"/>
      <c r="D91" s="163"/>
      <c r="E91" s="219"/>
      <c r="F91" s="32" t="s">
        <v>54</v>
      </c>
      <c r="G91" s="202">
        <v>699</v>
      </c>
      <c r="H91" s="202"/>
      <c r="I91" s="37" t="s">
        <v>10</v>
      </c>
      <c r="J91" s="202" t="s">
        <v>106</v>
      </c>
      <c r="K91" s="202"/>
      <c r="L91" s="202"/>
      <c r="M91" s="2"/>
      <c r="N91" s="2"/>
      <c r="O91" s="2"/>
      <c r="P91" s="2"/>
      <c r="Q91" s="2"/>
      <c r="R91" s="3"/>
      <c r="S91" s="204"/>
      <c r="T91" s="129"/>
      <c r="U91" s="25" t="s">
        <v>79</v>
      </c>
      <c r="V91" s="25"/>
      <c r="W91" s="220" t="s">
        <v>5</v>
      </c>
      <c r="X91" s="221"/>
      <c r="Y91" s="204"/>
      <c r="Z91" s="129"/>
      <c r="AA91" s="25" t="s">
        <v>79</v>
      </c>
      <c r="AB91" s="25"/>
      <c r="AC91" s="220" t="s">
        <v>5</v>
      </c>
      <c r="AD91" s="221"/>
      <c r="AE91" s="34"/>
      <c r="AF91" s="25"/>
      <c r="AG91" s="25" t="s">
        <v>39</v>
      </c>
      <c r="AH91" s="25"/>
      <c r="AI91" s="25"/>
      <c r="AJ91" s="25"/>
      <c r="AK91" s="25"/>
      <c r="AL91" s="222"/>
      <c r="AM91" s="222"/>
      <c r="AN91" s="222"/>
      <c r="AO91" s="222"/>
      <c r="AP91" s="222"/>
      <c r="AQ91" s="222"/>
      <c r="AR91" s="222"/>
      <c r="AS91" s="222"/>
      <c r="AT91" s="25" t="s">
        <v>19</v>
      </c>
      <c r="AU91" s="10"/>
    </row>
    <row r="92" spans="2:47" ht="16.5" customHeight="1" x14ac:dyDescent="0.2">
      <c r="B92" s="122"/>
      <c r="C92" s="123"/>
      <c r="D92" s="123"/>
      <c r="E92" s="124"/>
      <c r="F92" s="226" t="s">
        <v>107</v>
      </c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8"/>
      <c r="S92" s="232" t="s">
        <v>81</v>
      </c>
      <c r="T92" s="159"/>
      <c r="U92" s="159"/>
      <c r="V92" s="159"/>
      <c r="W92" s="159"/>
      <c r="X92" s="233"/>
      <c r="Y92" s="232" t="s">
        <v>80</v>
      </c>
      <c r="Z92" s="159"/>
      <c r="AA92" s="159"/>
      <c r="AB92" s="159"/>
      <c r="AC92" s="159"/>
      <c r="AD92" s="159"/>
      <c r="AE92" s="34"/>
      <c r="AG92" s="1" t="s">
        <v>37</v>
      </c>
      <c r="AK92" s="314" t="str">
        <f>IF(AK87="","",IF(H61=19,IF(L61&lt;10,(AK87+IF(AK89="",0,AK89))*0.08,(AK87+IF(AK89="",0,AK89))*0.1)))</f>
        <v/>
      </c>
      <c r="AL92" s="314"/>
      <c r="AM92" s="314"/>
      <c r="AN92" s="314"/>
      <c r="AO92" s="314"/>
      <c r="AP92" s="314"/>
      <c r="AQ92" s="314"/>
      <c r="AS92" s="108" t="s">
        <v>40</v>
      </c>
      <c r="AT92" s="108"/>
      <c r="AU92" s="5"/>
    </row>
    <row r="93" spans="2:47" ht="16.5" customHeight="1" x14ac:dyDescent="0.2">
      <c r="B93" s="116" t="s">
        <v>6</v>
      </c>
      <c r="C93" s="117"/>
      <c r="D93" s="117"/>
      <c r="E93" s="169"/>
      <c r="F93" s="38"/>
      <c r="G93" s="123" t="s">
        <v>108</v>
      </c>
      <c r="H93" s="123"/>
      <c r="I93" s="123"/>
      <c r="J93" s="49" t="s">
        <v>10</v>
      </c>
      <c r="K93" s="123" t="s">
        <v>109</v>
      </c>
      <c r="L93" s="123"/>
      <c r="M93" s="123"/>
      <c r="N93" s="49" t="s">
        <v>10</v>
      </c>
      <c r="O93" s="123" t="s">
        <v>110</v>
      </c>
      <c r="P93" s="123"/>
      <c r="Q93" s="123"/>
      <c r="R93" s="6"/>
      <c r="S93" s="201" t="s">
        <v>31</v>
      </c>
      <c r="T93" s="202"/>
      <c r="U93" s="202"/>
      <c r="V93" s="202"/>
      <c r="W93" s="202"/>
      <c r="X93" s="229"/>
      <c r="Y93" s="201" t="s">
        <v>32</v>
      </c>
      <c r="Z93" s="202"/>
      <c r="AA93" s="202"/>
      <c r="AB93" s="202"/>
      <c r="AC93" s="202"/>
      <c r="AD93" s="202"/>
      <c r="AE93" s="34"/>
      <c r="AG93" s="129" t="s">
        <v>61</v>
      </c>
      <c r="AH93" s="129"/>
      <c r="AI93" s="129"/>
      <c r="AJ93" s="129"/>
      <c r="AK93" s="314"/>
      <c r="AL93" s="314"/>
      <c r="AM93" s="314"/>
      <c r="AN93" s="314"/>
      <c r="AO93" s="314"/>
      <c r="AP93" s="314"/>
      <c r="AQ93" s="314"/>
      <c r="AS93" s="108" t="s">
        <v>40</v>
      </c>
      <c r="AT93" s="108"/>
      <c r="AU93" s="5"/>
    </row>
    <row r="94" spans="2:47" ht="16.5" customHeight="1" x14ac:dyDescent="0.2">
      <c r="B94" s="116" t="s">
        <v>7</v>
      </c>
      <c r="C94" s="117"/>
      <c r="D94" s="117"/>
      <c r="E94" s="169"/>
      <c r="F94" s="9"/>
      <c r="G94" s="117" t="s">
        <v>108</v>
      </c>
      <c r="H94" s="117"/>
      <c r="I94" s="117"/>
      <c r="J94" s="51" t="s">
        <v>10</v>
      </c>
      <c r="K94" s="117" t="s">
        <v>109</v>
      </c>
      <c r="L94" s="117"/>
      <c r="M94" s="117"/>
      <c r="N94" s="51" t="s">
        <v>10</v>
      </c>
      <c r="O94" s="117" t="s">
        <v>111</v>
      </c>
      <c r="P94" s="117"/>
      <c r="Q94" s="117"/>
      <c r="R94" s="39"/>
      <c r="S94" s="11" t="s">
        <v>34</v>
      </c>
      <c r="T94" s="20"/>
      <c r="U94" s="242"/>
      <c r="V94" s="242"/>
      <c r="W94" s="129" t="s">
        <v>33</v>
      </c>
      <c r="X94" s="243"/>
      <c r="Y94" s="244" t="s">
        <v>80</v>
      </c>
      <c r="Z94" s="245"/>
      <c r="AA94" s="245"/>
      <c r="AB94" s="245"/>
      <c r="AC94" s="245"/>
      <c r="AD94" s="245"/>
      <c r="AE94" s="34"/>
      <c r="AF94" s="25"/>
      <c r="AG94" s="25" t="s">
        <v>38</v>
      </c>
      <c r="AH94" s="25"/>
      <c r="AI94" s="25"/>
      <c r="AJ94" s="25"/>
      <c r="AK94" s="25"/>
      <c r="AL94" s="222"/>
      <c r="AM94" s="222"/>
      <c r="AN94" s="222"/>
      <c r="AO94" s="222"/>
      <c r="AP94" s="222"/>
      <c r="AQ94" s="222"/>
      <c r="AR94" s="222"/>
      <c r="AS94" s="222"/>
      <c r="AT94" s="25" t="s">
        <v>19</v>
      </c>
      <c r="AU94" s="10"/>
    </row>
    <row r="95" spans="2:47" ht="16.5" customHeight="1" x14ac:dyDescent="0.2">
      <c r="B95" s="116" t="s">
        <v>8</v>
      </c>
      <c r="C95" s="117"/>
      <c r="D95" s="117"/>
      <c r="E95" s="169"/>
      <c r="F95" s="236" t="s">
        <v>112</v>
      </c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7"/>
      <c r="S95" s="12" t="s">
        <v>35</v>
      </c>
      <c r="T95" s="26"/>
      <c r="U95" s="159"/>
      <c r="V95" s="159"/>
      <c r="W95" s="178" t="s">
        <v>33</v>
      </c>
      <c r="X95" s="179"/>
      <c r="Y95" s="238" t="s">
        <v>81</v>
      </c>
      <c r="Z95" s="239"/>
      <c r="AA95" s="239"/>
      <c r="AB95" s="239"/>
      <c r="AC95" s="239"/>
      <c r="AD95" s="239"/>
      <c r="AE95" s="31"/>
      <c r="AF95" s="38"/>
      <c r="AG95" s="15" t="s">
        <v>62</v>
      </c>
      <c r="AH95" s="38"/>
      <c r="AI95" s="38"/>
      <c r="AJ95" s="38"/>
      <c r="AK95" s="38"/>
      <c r="AL95" s="317" t="str">
        <f>IF(AK87="","",ROUNDUP((AK87+AK89),-3)+AK92+AK93)</f>
        <v/>
      </c>
      <c r="AM95" s="317"/>
      <c r="AN95" s="317"/>
      <c r="AO95" s="317"/>
      <c r="AP95" s="317"/>
      <c r="AQ95" s="317"/>
      <c r="AR95" s="62"/>
      <c r="AS95" s="241" t="s">
        <v>40</v>
      </c>
      <c r="AT95" s="241"/>
      <c r="AU95" s="6"/>
    </row>
    <row r="96" spans="2:47" ht="12.75" customHeight="1" x14ac:dyDescent="0.2">
      <c r="B96" s="36" t="s">
        <v>89</v>
      </c>
      <c r="AF96" s="246"/>
      <c r="AG96" s="246"/>
      <c r="AH96" s="246"/>
      <c r="AI96" s="246"/>
      <c r="AJ96" s="246"/>
      <c r="AK96" s="246"/>
      <c r="AL96" s="246"/>
      <c r="AM96" s="246"/>
      <c r="AN96" s="246"/>
      <c r="AO96" s="246"/>
      <c r="AP96" s="246"/>
      <c r="AQ96" s="246"/>
      <c r="AR96" s="246"/>
      <c r="AS96" s="246"/>
      <c r="AT96" s="246"/>
    </row>
    <row r="97" spans="2:46" ht="19.5" customHeight="1" x14ac:dyDescent="0.2">
      <c r="B97" s="1" t="s">
        <v>56</v>
      </c>
      <c r="L97" s="20"/>
      <c r="M97" s="20"/>
      <c r="O97" s="108" t="s">
        <v>102</v>
      </c>
      <c r="P97" s="108"/>
      <c r="Q97" s="247"/>
      <c r="R97" s="242"/>
      <c r="S97" s="108" t="s">
        <v>3</v>
      </c>
      <c r="T97" s="108"/>
      <c r="U97" s="248"/>
      <c r="V97" s="242"/>
      <c r="W97" s="108" t="s">
        <v>4</v>
      </c>
      <c r="X97" s="108"/>
      <c r="Y97" s="249"/>
      <c r="Z97" s="242"/>
      <c r="AA97" s="108" t="s">
        <v>5</v>
      </c>
      <c r="AB97" s="108"/>
      <c r="AF97" s="250" t="s">
        <v>60</v>
      </c>
      <c r="AG97" s="250"/>
      <c r="AH97" s="250"/>
      <c r="AI97" s="250"/>
      <c r="AJ97" s="250"/>
      <c r="AK97" s="250"/>
      <c r="AL97" s="250"/>
      <c r="AM97" s="250"/>
      <c r="AN97" s="250"/>
      <c r="AO97" s="250"/>
      <c r="AP97" s="250"/>
      <c r="AQ97" s="250"/>
      <c r="AR97" s="250"/>
      <c r="AS97" s="250"/>
      <c r="AT97" s="250"/>
    </row>
    <row r="98" spans="2:46" ht="9.75" customHeight="1" x14ac:dyDescent="0.2"/>
    <row r="99" spans="2:46" ht="13.5" customHeight="1" x14ac:dyDescent="0.2"/>
    <row r="100" spans="2:46" ht="13.5" customHeight="1" x14ac:dyDescent="0.2"/>
    <row r="101" spans="2:46" ht="13.5" customHeight="1" x14ac:dyDescent="0.2"/>
    <row r="102" spans="2:46" ht="13.5" customHeight="1" x14ac:dyDescent="0.2"/>
    <row r="103" spans="2:46" ht="13.5" customHeight="1" x14ac:dyDescent="0.2"/>
    <row r="104" spans="2:46" ht="13.5" customHeight="1" x14ac:dyDescent="0.2"/>
    <row r="105" spans="2:46" ht="13.5" customHeight="1" x14ac:dyDescent="0.2"/>
    <row r="106" spans="2:46" ht="13.5" customHeight="1" x14ac:dyDescent="0.2"/>
    <row r="107" spans="2:46" ht="13.5" customHeight="1" x14ac:dyDescent="0.2"/>
    <row r="108" spans="2:46" ht="13.5" customHeight="1" x14ac:dyDescent="0.2"/>
    <row r="109" spans="2:46" ht="13.5" customHeight="1" x14ac:dyDescent="0.2"/>
    <row r="110" spans="2:46" ht="13.5" customHeight="1" x14ac:dyDescent="0.2"/>
    <row r="111" spans="2:46" ht="13.5" customHeight="1" x14ac:dyDescent="0.2"/>
    <row r="112" spans="2:46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</sheetData>
  <sheetProtection algorithmName="SHA-512" hashValue="GVBJnMBO08fV0uzOdLbn4EOVwWzva0GCG4MjORFrDnVOpDmB9B9j1G454Hvad9LHkYPqOr7ywJmyVKW9Gc5NWA==" saltValue="MTkiTegaVVRBZZQI0tRdyw==" spinCount="100000" sheet="1" objects="1" scenarios="1" selectLockedCells="1"/>
  <mergeCells count="570">
    <mergeCell ref="AJ3:AK3"/>
    <mergeCell ref="O48:P48"/>
    <mergeCell ref="F40:R40"/>
    <mergeCell ref="J39:R39"/>
    <mergeCell ref="AI41:AM41"/>
    <mergeCell ref="AN41:AP41"/>
    <mergeCell ref="AQ41:AU41"/>
    <mergeCell ref="B14:AU14"/>
    <mergeCell ref="B32:H32"/>
    <mergeCell ref="AE32:AK36"/>
    <mergeCell ref="B33:H33"/>
    <mergeCell ref="N33:O33"/>
    <mergeCell ref="P33:Q33"/>
    <mergeCell ref="R33:S33"/>
    <mergeCell ref="B44:E44"/>
    <mergeCell ref="AF47:AT47"/>
    <mergeCell ref="Q48:R48"/>
    <mergeCell ref="S48:T48"/>
    <mergeCell ref="U48:V48"/>
    <mergeCell ref="W48:X48"/>
    <mergeCell ref="Y48:Z48"/>
    <mergeCell ref="AA48:AB48"/>
    <mergeCell ref="AF48:AT48"/>
    <mergeCell ref="Q11:T11"/>
    <mergeCell ref="AL45:AS45"/>
    <mergeCell ref="B46:E46"/>
    <mergeCell ref="F46:R46"/>
    <mergeCell ref="U46:V46"/>
    <mergeCell ref="W46:X46"/>
    <mergeCell ref="Y46:AD46"/>
    <mergeCell ref="AL46:AQ46"/>
    <mergeCell ref="AS46:AT46"/>
    <mergeCell ref="AG44:AJ44"/>
    <mergeCell ref="AK44:AQ44"/>
    <mergeCell ref="AS44:AT44"/>
    <mergeCell ref="B45:E45"/>
    <mergeCell ref="G45:I45"/>
    <mergeCell ref="K45:M45"/>
    <mergeCell ref="O45:Q45"/>
    <mergeCell ref="U45:V45"/>
    <mergeCell ref="W45:X45"/>
    <mergeCell ref="Y45:AD45"/>
    <mergeCell ref="G44:I44"/>
    <mergeCell ref="K44:M44"/>
    <mergeCell ref="O44:Q44"/>
    <mergeCell ref="S44:X44"/>
    <mergeCell ref="Y44:AD44"/>
    <mergeCell ref="B42:E43"/>
    <mergeCell ref="G42:H42"/>
    <mergeCell ref="J42:L42"/>
    <mergeCell ref="S42:T42"/>
    <mergeCell ref="W42:X42"/>
    <mergeCell ref="AC42:AD42"/>
    <mergeCell ref="AL42:AS42"/>
    <mergeCell ref="B41:E41"/>
    <mergeCell ref="S41:X41"/>
    <mergeCell ref="Y41:AD41"/>
    <mergeCell ref="AF41:AH41"/>
    <mergeCell ref="S43:X43"/>
    <mergeCell ref="Y43:AD43"/>
    <mergeCell ref="AK43:AQ43"/>
    <mergeCell ref="AS43:AT43"/>
    <mergeCell ref="F41:R41"/>
    <mergeCell ref="Y42:Z42"/>
    <mergeCell ref="F43:R43"/>
    <mergeCell ref="T33:U33"/>
    <mergeCell ref="V33:W33"/>
    <mergeCell ref="X33:Y33"/>
    <mergeCell ref="B17:E17"/>
    <mergeCell ref="B18:E18"/>
    <mergeCell ref="B19:E19"/>
    <mergeCell ref="B20:E20"/>
    <mergeCell ref="Z33:AA33"/>
    <mergeCell ref="B29:H31"/>
    <mergeCell ref="B21:E21"/>
    <mergeCell ref="B22:E22"/>
    <mergeCell ref="B23:E23"/>
    <mergeCell ref="B28:E28"/>
    <mergeCell ref="B25:E25"/>
    <mergeCell ref="B26:E26"/>
    <mergeCell ref="B27:E27"/>
    <mergeCell ref="B24:E24"/>
    <mergeCell ref="F20:L20"/>
    <mergeCell ref="M20:P20"/>
    <mergeCell ref="Q20:Y20"/>
    <mergeCell ref="Z20:AC20"/>
    <mergeCell ref="F24:L24"/>
    <mergeCell ref="M24:P24"/>
    <mergeCell ref="Q24:Y24"/>
    <mergeCell ref="B15:E16"/>
    <mergeCell ref="AD13:AS13"/>
    <mergeCell ref="AN12:AS12"/>
    <mergeCell ref="R12:S12"/>
    <mergeCell ref="T12:U12"/>
    <mergeCell ref="W12:AA12"/>
    <mergeCell ref="F17:L17"/>
    <mergeCell ref="M17:P17"/>
    <mergeCell ref="Q17:Y17"/>
    <mergeCell ref="Z17:AC17"/>
    <mergeCell ref="AD17:AJ17"/>
    <mergeCell ref="AK17:AQ17"/>
    <mergeCell ref="B12:E13"/>
    <mergeCell ref="F12:G12"/>
    <mergeCell ref="H12:I12"/>
    <mergeCell ref="J12:K12"/>
    <mergeCell ref="L12:M12"/>
    <mergeCell ref="N12:O12"/>
    <mergeCell ref="P12:Q12"/>
    <mergeCell ref="F13:G13"/>
    <mergeCell ref="H13:I13"/>
    <mergeCell ref="J13:K13"/>
    <mergeCell ref="L13:M13"/>
    <mergeCell ref="N13:O13"/>
    <mergeCell ref="P13:Q13"/>
    <mergeCell ref="AD12:AM12"/>
    <mergeCell ref="R13:S13"/>
    <mergeCell ref="T13:U13"/>
    <mergeCell ref="W13:AA13"/>
    <mergeCell ref="AB10:AF10"/>
    <mergeCell ref="AG10:AK10"/>
    <mergeCell ref="AL10:AP10"/>
    <mergeCell ref="AQ10:AU10"/>
    <mergeCell ref="W10:AA10"/>
    <mergeCell ref="AO11:AP11"/>
    <mergeCell ref="AQ11:AS11"/>
    <mergeCell ref="AT11:AU11"/>
    <mergeCell ref="AE11:AF11"/>
    <mergeCell ref="AG11:AI11"/>
    <mergeCell ref="AJ11:AK11"/>
    <mergeCell ref="AL11:AN11"/>
    <mergeCell ref="W11:AA11"/>
    <mergeCell ref="AB11:AD11"/>
    <mergeCell ref="B11:E11"/>
    <mergeCell ref="F11:G11"/>
    <mergeCell ref="H11:K11"/>
    <mergeCell ref="L11:M11"/>
    <mergeCell ref="U11:V11"/>
    <mergeCell ref="B10:E10"/>
    <mergeCell ref="F10:G10"/>
    <mergeCell ref="H10:K10"/>
    <mergeCell ref="L10:M10"/>
    <mergeCell ref="N10:V10"/>
    <mergeCell ref="N11:P11"/>
    <mergeCell ref="K5:U5"/>
    <mergeCell ref="V5:Y5"/>
    <mergeCell ref="Z5:AB5"/>
    <mergeCell ref="AC5:AD5"/>
    <mergeCell ref="AE5:AH5"/>
    <mergeCell ref="AJ5:AL5"/>
    <mergeCell ref="AN5:AP5"/>
    <mergeCell ref="AR5:AT5"/>
    <mergeCell ref="F8:I8"/>
    <mergeCell ref="K8:AC8"/>
    <mergeCell ref="AE8:AI8"/>
    <mergeCell ref="AJ6:AU6"/>
    <mergeCell ref="K7:AC7"/>
    <mergeCell ref="AE7:AI7"/>
    <mergeCell ref="AJ7:AL7"/>
    <mergeCell ref="AN7:AP7"/>
    <mergeCell ref="AR7:AT7"/>
    <mergeCell ref="AJ8:AT8"/>
    <mergeCell ref="B38:E39"/>
    <mergeCell ref="F38:R38"/>
    <mergeCell ref="S38:X39"/>
    <mergeCell ref="Z38:AA38"/>
    <mergeCell ref="AC38:AD38"/>
    <mergeCell ref="AK38:AQ38"/>
    <mergeCell ref="B1:AU1"/>
    <mergeCell ref="AL3:AM3"/>
    <mergeCell ref="AN3:AO3"/>
    <mergeCell ref="AP3:AQ3"/>
    <mergeCell ref="AR3:AS3"/>
    <mergeCell ref="AT3:AU3"/>
    <mergeCell ref="B4:E8"/>
    <mergeCell ref="F4:I4"/>
    <mergeCell ref="K4:AC4"/>
    <mergeCell ref="AE4:AH4"/>
    <mergeCell ref="AJ4:AL4"/>
    <mergeCell ref="AN4:AP4"/>
    <mergeCell ref="F6:I7"/>
    <mergeCell ref="L6:M6"/>
    <mergeCell ref="O6:Q6"/>
    <mergeCell ref="AE6:AH6"/>
    <mergeCell ref="AR4:AT4"/>
    <mergeCell ref="F5:I5"/>
    <mergeCell ref="AD20:AJ20"/>
    <mergeCell ref="AK20:AQ20"/>
    <mergeCell ref="AR20:AU20"/>
    <mergeCell ref="F21:L21"/>
    <mergeCell ref="M21:P21"/>
    <mergeCell ref="Q21:Y21"/>
    <mergeCell ref="Z21:AC21"/>
    <mergeCell ref="AD21:AJ21"/>
    <mergeCell ref="AK21:AQ21"/>
    <mergeCell ref="AR21:AU21"/>
    <mergeCell ref="Z24:AC24"/>
    <mergeCell ref="AD24:AJ24"/>
    <mergeCell ref="AK24:AQ24"/>
    <mergeCell ref="AR24:AU24"/>
    <mergeCell ref="F25:L25"/>
    <mergeCell ref="M25:P25"/>
    <mergeCell ref="Q25:Y25"/>
    <mergeCell ref="Z25:AC25"/>
    <mergeCell ref="AD25:AJ25"/>
    <mergeCell ref="AK25:AQ25"/>
    <mergeCell ref="AR25:AU25"/>
    <mergeCell ref="F26:L26"/>
    <mergeCell ref="M26:P26"/>
    <mergeCell ref="Q26:Y26"/>
    <mergeCell ref="Z26:AC26"/>
    <mergeCell ref="AD26:AJ26"/>
    <mergeCell ref="AK26:AQ26"/>
    <mergeCell ref="AR26:AU26"/>
    <mergeCell ref="F27:L27"/>
    <mergeCell ref="M27:P27"/>
    <mergeCell ref="Q27:Y27"/>
    <mergeCell ref="Z27:AC27"/>
    <mergeCell ref="AD27:AJ27"/>
    <mergeCell ref="AK27:AQ27"/>
    <mergeCell ref="AR27:AU27"/>
    <mergeCell ref="B50:AU50"/>
    <mergeCell ref="AE52:AI52"/>
    <mergeCell ref="AJ52:AK52"/>
    <mergeCell ref="AL52:AM52"/>
    <mergeCell ref="AN52:AO52"/>
    <mergeCell ref="AP52:AQ52"/>
    <mergeCell ref="AR52:AS52"/>
    <mergeCell ref="AT52:AU52"/>
    <mergeCell ref="B34:H36"/>
    <mergeCell ref="N35:X35"/>
    <mergeCell ref="Y35:AA35"/>
    <mergeCell ref="AB35:AC35"/>
    <mergeCell ref="B37:AU37"/>
    <mergeCell ref="B40:E40"/>
    <mergeCell ref="S40:X40"/>
    <mergeCell ref="Z40:AA40"/>
    <mergeCell ref="AC40:AD40"/>
    <mergeCell ref="AK40:AQ40"/>
    <mergeCell ref="AS40:AT40"/>
    <mergeCell ref="AS38:AT38"/>
    <mergeCell ref="AF39:AH39"/>
    <mergeCell ref="AI39:AM39"/>
    <mergeCell ref="AN39:AP39"/>
    <mergeCell ref="AQ39:AU39"/>
    <mergeCell ref="AJ56:AL56"/>
    <mergeCell ref="AN56:AP56"/>
    <mergeCell ref="AR56:AT56"/>
    <mergeCell ref="K53:AC53"/>
    <mergeCell ref="AE53:AH53"/>
    <mergeCell ref="AJ53:AL53"/>
    <mergeCell ref="AN53:AP53"/>
    <mergeCell ref="AR53:AT53"/>
    <mergeCell ref="F54:I54"/>
    <mergeCell ref="K54:U54"/>
    <mergeCell ref="V54:Y54"/>
    <mergeCell ref="Z54:AB54"/>
    <mergeCell ref="AC54:AD54"/>
    <mergeCell ref="AE54:AH54"/>
    <mergeCell ref="AJ54:AL54"/>
    <mergeCell ref="AN54:AP54"/>
    <mergeCell ref="AR54:AT54"/>
    <mergeCell ref="F53:I53"/>
    <mergeCell ref="F57:I57"/>
    <mergeCell ref="K57:AC57"/>
    <mergeCell ref="AE57:AI57"/>
    <mergeCell ref="AJ57:AL57"/>
    <mergeCell ref="AN57:AP57"/>
    <mergeCell ref="AR57:AT57"/>
    <mergeCell ref="B59:E59"/>
    <mergeCell ref="F59:G59"/>
    <mergeCell ref="H59:K59"/>
    <mergeCell ref="L59:M59"/>
    <mergeCell ref="N59:V59"/>
    <mergeCell ref="W59:AA59"/>
    <mergeCell ref="AB59:AF59"/>
    <mergeCell ref="AG59:AK59"/>
    <mergeCell ref="AL59:AP59"/>
    <mergeCell ref="AQ59:AU59"/>
    <mergeCell ref="B53:E57"/>
    <mergeCell ref="F55:I56"/>
    <mergeCell ref="L55:M55"/>
    <mergeCell ref="O55:Q55"/>
    <mergeCell ref="AE55:AH55"/>
    <mergeCell ref="AJ55:AU55"/>
    <mergeCell ref="K56:AC56"/>
    <mergeCell ref="AE56:AI56"/>
    <mergeCell ref="F62:G62"/>
    <mergeCell ref="H62:I62"/>
    <mergeCell ref="J62:K62"/>
    <mergeCell ref="L62:M62"/>
    <mergeCell ref="N62:O62"/>
    <mergeCell ref="B60:E60"/>
    <mergeCell ref="F60:G60"/>
    <mergeCell ref="H60:K60"/>
    <mergeCell ref="L60:M60"/>
    <mergeCell ref="N60:P60"/>
    <mergeCell ref="B61:E62"/>
    <mergeCell ref="F61:G61"/>
    <mergeCell ref="H61:I61"/>
    <mergeCell ref="J61:K61"/>
    <mergeCell ref="L61:M61"/>
    <mergeCell ref="N61:O61"/>
    <mergeCell ref="P61:Q61"/>
    <mergeCell ref="R61:S61"/>
    <mergeCell ref="T61:U61"/>
    <mergeCell ref="AK64:AQ65"/>
    <mergeCell ref="AR64:AU64"/>
    <mergeCell ref="AE60:AF60"/>
    <mergeCell ref="AG60:AI60"/>
    <mergeCell ref="AJ60:AK60"/>
    <mergeCell ref="AL60:AN60"/>
    <mergeCell ref="AO60:AP60"/>
    <mergeCell ref="AQ60:AS60"/>
    <mergeCell ref="AT60:AU60"/>
    <mergeCell ref="W61:AA61"/>
    <mergeCell ref="AD61:AG61"/>
    <mergeCell ref="AH61:AU61"/>
    <mergeCell ref="Q60:T60"/>
    <mergeCell ref="U60:V60"/>
    <mergeCell ref="W60:AA60"/>
    <mergeCell ref="AB60:AD60"/>
    <mergeCell ref="B66:E66"/>
    <mergeCell ref="B67:E67"/>
    <mergeCell ref="F67:L67"/>
    <mergeCell ref="M67:P67"/>
    <mergeCell ref="Q67:Y67"/>
    <mergeCell ref="Z67:AC67"/>
    <mergeCell ref="AD67:AJ67"/>
    <mergeCell ref="AK67:AQ67"/>
    <mergeCell ref="AR67:AU67"/>
    <mergeCell ref="F66:L66"/>
    <mergeCell ref="M66:P66"/>
    <mergeCell ref="Q66:Y66"/>
    <mergeCell ref="Z66:AC66"/>
    <mergeCell ref="AD66:AJ66"/>
    <mergeCell ref="AK66:AQ66"/>
    <mergeCell ref="AR66:AU66"/>
    <mergeCell ref="B68:E68"/>
    <mergeCell ref="B69:E69"/>
    <mergeCell ref="F68:L68"/>
    <mergeCell ref="M68:P68"/>
    <mergeCell ref="Q68:Y68"/>
    <mergeCell ref="Z68:AC68"/>
    <mergeCell ref="AD68:AJ68"/>
    <mergeCell ref="AK68:AQ68"/>
    <mergeCell ref="AR68:AU68"/>
    <mergeCell ref="F69:L69"/>
    <mergeCell ref="M69:P69"/>
    <mergeCell ref="Q69:Y69"/>
    <mergeCell ref="Z69:AC69"/>
    <mergeCell ref="AD69:AJ69"/>
    <mergeCell ref="AK69:AQ69"/>
    <mergeCell ref="AR69:AU69"/>
    <mergeCell ref="B70:E70"/>
    <mergeCell ref="B71:E71"/>
    <mergeCell ref="F71:L71"/>
    <mergeCell ref="M71:P71"/>
    <mergeCell ref="Q71:Y71"/>
    <mergeCell ref="Z71:AC71"/>
    <mergeCell ref="AD71:AJ71"/>
    <mergeCell ref="AK71:AQ71"/>
    <mergeCell ref="AR71:AU71"/>
    <mergeCell ref="F70:L70"/>
    <mergeCell ref="M70:P70"/>
    <mergeCell ref="Q70:Y70"/>
    <mergeCell ref="Z70:AC70"/>
    <mergeCell ref="AD70:AJ70"/>
    <mergeCell ref="AK70:AQ70"/>
    <mergeCell ref="AR70:AU70"/>
    <mergeCell ref="B72:E72"/>
    <mergeCell ref="B73:E73"/>
    <mergeCell ref="F72:L72"/>
    <mergeCell ref="M72:P72"/>
    <mergeCell ref="Q72:Y72"/>
    <mergeCell ref="Z72:AC72"/>
    <mergeCell ref="AD72:AJ72"/>
    <mergeCell ref="AK72:AQ72"/>
    <mergeCell ref="AR72:AU72"/>
    <mergeCell ref="F73:L73"/>
    <mergeCell ref="M73:P73"/>
    <mergeCell ref="Q73:Y73"/>
    <mergeCell ref="Z73:AC73"/>
    <mergeCell ref="AD73:AJ73"/>
    <mergeCell ref="AK73:AQ73"/>
    <mergeCell ref="AR73:AU73"/>
    <mergeCell ref="B74:E74"/>
    <mergeCell ref="B75:E75"/>
    <mergeCell ref="F75:L75"/>
    <mergeCell ref="M75:P75"/>
    <mergeCell ref="Q75:Y75"/>
    <mergeCell ref="Z75:AC75"/>
    <mergeCell ref="AD75:AJ75"/>
    <mergeCell ref="AK75:AQ75"/>
    <mergeCell ref="AR75:AU75"/>
    <mergeCell ref="F74:L74"/>
    <mergeCell ref="M74:P74"/>
    <mergeCell ref="Q74:Y74"/>
    <mergeCell ref="Z74:AC74"/>
    <mergeCell ref="AD74:AJ74"/>
    <mergeCell ref="AK74:AQ74"/>
    <mergeCell ref="AR74:AU74"/>
    <mergeCell ref="B76:E76"/>
    <mergeCell ref="B77:E77"/>
    <mergeCell ref="F76:L76"/>
    <mergeCell ref="M76:P76"/>
    <mergeCell ref="Q76:Y76"/>
    <mergeCell ref="Z76:AC76"/>
    <mergeCell ref="AD76:AJ76"/>
    <mergeCell ref="AK76:AQ76"/>
    <mergeCell ref="AR76:AU76"/>
    <mergeCell ref="F77:L77"/>
    <mergeCell ref="M77:P77"/>
    <mergeCell ref="Q77:Y77"/>
    <mergeCell ref="Z77:AC77"/>
    <mergeCell ref="AD77:AJ77"/>
    <mergeCell ref="AK77:AQ77"/>
    <mergeCell ref="AR77:AU77"/>
    <mergeCell ref="B78:H80"/>
    <mergeCell ref="B81:H81"/>
    <mergeCell ref="AE81:AK85"/>
    <mergeCell ref="B82:H82"/>
    <mergeCell ref="N82:O82"/>
    <mergeCell ref="P82:Q82"/>
    <mergeCell ref="R82:S82"/>
    <mergeCell ref="T82:U82"/>
    <mergeCell ref="V82:W82"/>
    <mergeCell ref="X82:Y82"/>
    <mergeCell ref="Z82:AA82"/>
    <mergeCell ref="B83:H85"/>
    <mergeCell ref="N84:X84"/>
    <mergeCell ref="Y84:AA84"/>
    <mergeCell ref="AB84:AC84"/>
    <mergeCell ref="B86:AU86"/>
    <mergeCell ref="B87:E88"/>
    <mergeCell ref="F87:R87"/>
    <mergeCell ref="S87:X88"/>
    <mergeCell ref="Z87:AA87"/>
    <mergeCell ref="AC87:AD87"/>
    <mergeCell ref="AK87:AQ87"/>
    <mergeCell ref="AS87:AT87"/>
    <mergeCell ref="J88:R88"/>
    <mergeCell ref="AF88:AH88"/>
    <mergeCell ref="AI88:AM88"/>
    <mergeCell ref="AN88:AP88"/>
    <mergeCell ref="AQ88:AU88"/>
    <mergeCell ref="B89:E89"/>
    <mergeCell ref="F89:R89"/>
    <mergeCell ref="S89:X89"/>
    <mergeCell ref="Z89:AA89"/>
    <mergeCell ref="AC89:AD89"/>
    <mergeCell ref="AK89:AQ89"/>
    <mergeCell ref="AS89:AT89"/>
    <mergeCell ref="B90:E90"/>
    <mergeCell ref="F90:R90"/>
    <mergeCell ref="S90:X90"/>
    <mergeCell ref="Y90:AD90"/>
    <mergeCell ref="AF90:AH90"/>
    <mergeCell ref="AI90:AM90"/>
    <mergeCell ref="AN90:AP90"/>
    <mergeCell ref="AQ90:AU90"/>
    <mergeCell ref="B91:E92"/>
    <mergeCell ref="G91:H91"/>
    <mergeCell ref="J91:L91"/>
    <mergeCell ref="S91:T91"/>
    <mergeCell ref="W91:X91"/>
    <mergeCell ref="Y91:Z91"/>
    <mergeCell ref="AC91:AD91"/>
    <mergeCell ref="AL91:AS91"/>
    <mergeCell ref="F92:R92"/>
    <mergeCell ref="S92:X92"/>
    <mergeCell ref="Y92:AD92"/>
    <mergeCell ref="AK92:AQ92"/>
    <mergeCell ref="AS92:AT92"/>
    <mergeCell ref="B93:E93"/>
    <mergeCell ref="G93:I93"/>
    <mergeCell ref="K93:M93"/>
    <mergeCell ref="O93:Q93"/>
    <mergeCell ref="S93:X93"/>
    <mergeCell ref="Y93:AD93"/>
    <mergeCell ref="AG93:AJ93"/>
    <mergeCell ref="AK93:AQ93"/>
    <mergeCell ref="AS93:AT93"/>
    <mergeCell ref="B94:E94"/>
    <mergeCell ref="G94:I94"/>
    <mergeCell ref="K94:M94"/>
    <mergeCell ref="O94:Q94"/>
    <mergeCell ref="U94:V94"/>
    <mergeCell ref="W94:X94"/>
    <mergeCell ref="Y94:AD94"/>
    <mergeCell ref="AL94:AS94"/>
    <mergeCell ref="B95:E95"/>
    <mergeCell ref="F95:R95"/>
    <mergeCell ref="U95:V95"/>
    <mergeCell ref="W95:X95"/>
    <mergeCell ref="Y95:AD95"/>
    <mergeCell ref="AL95:AQ95"/>
    <mergeCell ref="AS95:AT95"/>
    <mergeCell ref="AF96:AT96"/>
    <mergeCell ref="O97:P97"/>
    <mergeCell ref="Q97:R97"/>
    <mergeCell ref="S97:T97"/>
    <mergeCell ref="U97:V97"/>
    <mergeCell ref="W97:X97"/>
    <mergeCell ref="Y97:Z97"/>
    <mergeCell ref="AA97:AB97"/>
    <mergeCell ref="AF97:AT97"/>
    <mergeCell ref="F15:L16"/>
    <mergeCell ref="M15:P15"/>
    <mergeCell ref="Q15:Y15"/>
    <mergeCell ref="Z15:AC15"/>
    <mergeCell ref="AD15:AJ16"/>
    <mergeCell ref="AK15:AQ16"/>
    <mergeCell ref="AR15:AU15"/>
    <mergeCell ref="M16:P16"/>
    <mergeCell ref="Q16:Y16"/>
    <mergeCell ref="Z16:AC16"/>
    <mergeCell ref="AR16:AU16"/>
    <mergeCell ref="AR17:AU17"/>
    <mergeCell ref="F18:L18"/>
    <mergeCell ref="M18:P18"/>
    <mergeCell ref="Q18:Y18"/>
    <mergeCell ref="Z18:AC18"/>
    <mergeCell ref="AD18:AJ18"/>
    <mergeCell ref="AK18:AQ18"/>
    <mergeCell ref="AR18:AU18"/>
    <mergeCell ref="F19:L19"/>
    <mergeCell ref="M19:P19"/>
    <mergeCell ref="Q19:Y19"/>
    <mergeCell ref="Z19:AC19"/>
    <mergeCell ref="AD19:AJ19"/>
    <mergeCell ref="AK19:AQ19"/>
    <mergeCell ref="AR19:AU19"/>
    <mergeCell ref="F22:L22"/>
    <mergeCell ref="M22:P22"/>
    <mergeCell ref="Q22:Y22"/>
    <mergeCell ref="Z22:AC22"/>
    <mergeCell ref="AD22:AJ22"/>
    <mergeCell ref="AK22:AQ22"/>
    <mergeCell ref="AR22:AU22"/>
    <mergeCell ref="F23:L23"/>
    <mergeCell ref="M23:P23"/>
    <mergeCell ref="Q23:Y23"/>
    <mergeCell ref="Z23:AC23"/>
    <mergeCell ref="AD23:AJ23"/>
    <mergeCell ref="AK23:AQ23"/>
    <mergeCell ref="AR23:AU23"/>
    <mergeCell ref="F28:L28"/>
    <mergeCell ref="M28:P28"/>
    <mergeCell ref="Q28:Y28"/>
    <mergeCell ref="Z28:AC28"/>
    <mergeCell ref="AD28:AJ28"/>
    <mergeCell ref="AK28:AQ28"/>
    <mergeCell ref="AR28:AU28"/>
    <mergeCell ref="M65:P65"/>
    <mergeCell ref="Q65:Y65"/>
    <mergeCell ref="Z65:AC65"/>
    <mergeCell ref="AR65:AU65"/>
    <mergeCell ref="P62:Q62"/>
    <mergeCell ref="R62:S62"/>
    <mergeCell ref="T62:U62"/>
    <mergeCell ref="W62:AA62"/>
    <mergeCell ref="AD62:AQ62"/>
    <mergeCell ref="AR62:AU62"/>
    <mergeCell ref="B63:AU63"/>
    <mergeCell ref="B64:E65"/>
    <mergeCell ref="F64:L65"/>
    <mergeCell ref="M64:P64"/>
    <mergeCell ref="Q64:Y64"/>
    <mergeCell ref="Z64:AC64"/>
    <mergeCell ref="AD64:AJ65"/>
  </mergeCells>
  <phoneticPr fontId="2"/>
  <dataValidations count="4">
    <dataValidation type="list" allowBlank="1" showInputMessage="1" showErrorMessage="1" sqref="AL42:AS42 AL91:AS91" xr:uid="{00000000-0002-0000-0200-000000000000}">
      <formula1>料金の種類</formula1>
    </dataValidation>
    <dataValidation type="list" allowBlank="1" showInputMessage="1" showErrorMessage="1" sqref="AL45:AS45 AL94:AS94" xr:uid="{00000000-0002-0000-0200-000001000000}">
      <formula1>実費の種類</formula1>
    </dataValidation>
    <dataValidation type="list" allowBlank="1" showInputMessage="1" showErrorMessage="1" sqref="Y40 Y38 AB38 AB40 Y89 Y87 AB87 AB89" xr:uid="{00000000-0002-0000-0200-000002000000}">
      <formula1>#REF!</formula1>
    </dataValidation>
    <dataValidation type="list" allowBlank="1" showInputMessage="1" showErrorMessage="1" sqref="I81 O81 U81 Q83 I83:I84" xr:uid="{00000000-0002-0000-0200-000003000000}">
      <formula1>$B$70:$B$71</formula1>
    </dataValidation>
  </dataValidations>
  <printOptions horizontalCentered="1"/>
  <pageMargins left="0.51181102362204722" right="0.51181102362204722" top="0.27559055118110237" bottom="0.27559055118110237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4000000}">
          <x14:formula1>
            <xm:f>'運送申込書 (記入例)'!$B$70:$B$71</xm:f>
          </x14:formula1>
          <xm:sqref>I32 O32 U32 Q34 I34:I35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運送申込書</vt:lpstr>
      <vt:lpstr>運送申込書 (記入例)</vt:lpstr>
      <vt:lpstr>運送申込書 (PDF用)</vt:lpstr>
      <vt:lpstr>運送申込書!Print_Area</vt:lpstr>
      <vt:lpstr>'運送申込書 (PDF用)'!Print_Area</vt:lpstr>
      <vt:lpstr>'運送申込書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takaharu</dc:creator>
  <cp:lastModifiedBy>takaharu mochida</cp:lastModifiedBy>
  <cp:lastPrinted>2024-09-04T00:18:41Z</cp:lastPrinted>
  <dcterms:created xsi:type="dcterms:W3CDTF">2016-04-07T19:44:57Z</dcterms:created>
  <dcterms:modified xsi:type="dcterms:W3CDTF">2024-09-04T00:19:18Z</dcterms:modified>
</cp:coreProperties>
</file>